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ЭтаКнига" defaultThemeVersion="124226"/>
  <bookViews>
    <workbookView xWindow="240" yWindow="105" windowWidth="14805" windowHeight="8010" activeTab="6"/>
  </bookViews>
  <sheets>
    <sheet name="5 класс" sheetId="22" r:id="rId1"/>
    <sheet name="6 класс" sheetId="28" r:id="rId2"/>
    <sheet name="7 класс" sheetId="27" r:id="rId3"/>
    <sheet name="8 класс" sheetId="26" r:id="rId4"/>
    <sheet name="9 класс" sheetId="25" r:id="rId5"/>
    <sheet name="10 класс" sheetId="24" r:id="rId6"/>
    <sheet name="11 класс" sheetId="23" r:id="rId7"/>
  </sheets>
  <calcPr calcId="145621"/>
</workbook>
</file>

<file path=xl/calcChain.xml><?xml version="1.0" encoding="utf-8"?>
<calcChain xmlns="http://schemas.openxmlformats.org/spreadsheetml/2006/main">
  <c r="M5" i="25" l="1"/>
  <c r="N5" i="25" s="1"/>
  <c r="M6" i="25"/>
  <c r="N6" i="25" s="1"/>
  <c r="M7" i="25"/>
  <c r="N7" i="25" s="1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N31" i="25" s="1"/>
  <c r="M32" i="25"/>
  <c r="M33" i="25"/>
  <c r="M34" i="25"/>
  <c r="M35" i="25"/>
  <c r="N35" i="25" s="1"/>
  <c r="M36" i="25"/>
  <c r="M37" i="25"/>
  <c r="M38" i="25"/>
  <c r="M39" i="25"/>
  <c r="N39" i="25" s="1"/>
  <c r="M40" i="25"/>
  <c r="M41" i="25"/>
  <c r="M42" i="25"/>
  <c r="M43" i="25"/>
  <c r="N43" i="25" s="1"/>
  <c r="M44" i="25"/>
  <c r="M45" i="25"/>
  <c r="M46" i="25"/>
  <c r="M47" i="25"/>
  <c r="N47" i="25" s="1"/>
  <c r="M48" i="25"/>
  <c r="M49" i="25"/>
  <c r="M50" i="25"/>
  <c r="M51" i="25"/>
  <c r="N51" i="25" s="1"/>
  <c r="M52" i="25"/>
  <c r="M53" i="25"/>
  <c r="M54" i="25"/>
  <c r="M55" i="25"/>
  <c r="N55" i="25" s="1"/>
  <c r="M56" i="25"/>
  <c r="M57" i="25"/>
  <c r="M58" i="25"/>
  <c r="M59" i="25"/>
  <c r="N59" i="25" s="1"/>
  <c r="M60" i="25"/>
  <c r="M61" i="25"/>
  <c r="M62" i="25"/>
  <c r="M63" i="25"/>
  <c r="N63" i="25" s="1"/>
  <c r="M64" i="25"/>
  <c r="M65" i="25"/>
  <c r="M66" i="25"/>
  <c r="M67" i="25"/>
  <c r="N67" i="25" s="1"/>
  <c r="M68" i="25"/>
  <c r="M69" i="25"/>
  <c r="M70" i="25"/>
  <c r="M71" i="25"/>
  <c r="N71" i="25" s="1"/>
  <c r="M72" i="25"/>
  <c r="M73" i="25"/>
  <c r="M74" i="25"/>
  <c r="N74" i="25" s="1"/>
  <c r="M75" i="25"/>
  <c r="N75" i="25" s="1"/>
  <c r="M76" i="25"/>
  <c r="M77" i="25"/>
  <c r="M78" i="25"/>
  <c r="N78" i="25" s="1"/>
  <c r="M79" i="25"/>
  <c r="N79" i="25" s="1"/>
  <c r="M80" i="25"/>
  <c r="M81" i="25"/>
  <c r="M82" i="25"/>
  <c r="N82" i="25" s="1"/>
  <c r="M83" i="25"/>
  <c r="N83" i="25" s="1"/>
  <c r="M84" i="25"/>
  <c r="M85" i="25"/>
  <c r="M86" i="25"/>
  <c r="N86" i="25" s="1"/>
  <c r="M87" i="25"/>
  <c r="N87" i="25" s="1"/>
  <c r="M88" i="25"/>
  <c r="M89" i="25"/>
  <c r="M90" i="25"/>
  <c r="N90" i="25" s="1"/>
  <c r="M91" i="25"/>
  <c r="N91" i="25" s="1"/>
  <c r="M92" i="25"/>
  <c r="M93" i="25"/>
  <c r="M94" i="25"/>
  <c r="N94" i="25" s="1"/>
  <c r="M95" i="25"/>
  <c r="N95" i="25" s="1"/>
  <c r="M96" i="25"/>
  <c r="M97" i="25"/>
  <c r="M98" i="25"/>
  <c r="N98" i="25" s="1"/>
  <c r="M99" i="25"/>
  <c r="N99" i="25" s="1"/>
  <c r="M4" i="25"/>
  <c r="N4" i="25" s="1"/>
  <c r="L99" i="28"/>
  <c r="M99" i="28" s="1"/>
  <c r="M98" i="28"/>
  <c r="L98" i="28"/>
  <c r="L97" i="28"/>
  <c r="M97" i="28" s="1"/>
  <c r="M96" i="28"/>
  <c r="L96" i="28"/>
  <c r="L95" i="28"/>
  <c r="M95" i="28" s="1"/>
  <c r="M94" i="28"/>
  <c r="L94" i="28"/>
  <c r="L93" i="28"/>
  <c r="M93" i="28" s="1"/>
  <c r="M92" i="28"/>
  <c r="L92" i="28"/>
  <c r="L91" i="28"/>
  <c r="M91" i="28" s="1"/>
  <c r="M90" i="28"/>
  <c r="L90" i="28"/>
  <c r="L89" i="28"/>
  <c r="M89" i="28" s="1"/>
  <c r="M88" i="28"/>
  <c r="L88" i="28"/>
  <c r="L87" i="28"/>
  <c r="M87" i="28" s="1"/>
  <c r="M86" i="28"/>
  <c r="L86" i="28"/>
  <c r="L85" i="28"/>
  <c r="M85" i="28" s="1"/>
  <c r="M84" i="28"/>
  <c r="L84" i="28"/>
  <c r="L83" i="28"/>
  <c r="M83" i="28" s="1"/>
  <c r="M82" i="28"/>
  <c r="L82" i="28"/>
  <c r="L81" i="28"/>
  <c r="M81" i="28" s="1"/>
  <c r="M80" i="28"/>
  <c r="L80" i="28"/>
  <c r="L79" i="28"/>
  <c r="M79" i="28" s="1"/>
  <c r="M78" i="28"/>
  <c r="L78" i="28"/>
  <c r="L77" i="28"/>
  <c r="M77" i="28" s="1"/>
  <c r="M76" i="28"/>
  <c r="L76" i="28"/>
  <c r="L75" i="28"/>
  <c r="M75" i="28" s="1"/>
  <c r="M74" i="28"/>
  <c r="L74" i="28"/>
  <c r="L73" i="28"/>
  <c r="M73" i="28" s="1"/>
  <c r="M72" i="28"/>
  <c r="L72" i="28"/>
  <c r="L71" i="28"/>
  <c r="M71" i="28" s="1"/>
  <c r="M70" i="28"/>
  <c r="L70" i="28"/>
  <c r="L69" i="28"/>
  <c r="M69" i="28" s="1"/>
  <c r="M68" i="28"/>
  <c r="L68" i="28"/>
  <c r="L67" i="28"/>
  <c r="M67" i="28" s="1"/>
  <c r="M66" i="28"/>
  <c r="L66" i="28"/>
  <c r="L65" i="28"/>
  <c r="M65" i="28" s="1"/>
  <c r="M64" i="28"/>
  <c r="L64" i="28"/>
  <c r="L63" i="28"/>
  <c r="M63" i="28" s="1"/>
  <c r="M62" i="28"/>
  <c r="L62" i="28"/>
  <c r="L61" i="28"/>
  <c r="M61" i="28" s="1"/>
  <c r="M60" i="28"/>
  <c r="L60" i="28"/>
  <c r="L59" i="28"/>
  <c r="M59" i="28" s="1"/>
  <c r="M58" i="28"/>
  <c r="L58" i="28"/>
  <c r="L57" i="28"/>
  <c r="M57" i="28" s="1"/>
  <c r="M56" i="28"/>
  <c r="L56" i="28"/>
  <c r="L55" i="28"/>
  <c r="M55" i="28" s="1"/>
  <c r="M54" i="28"/>
  <c r="L54" i="28"/>
  <c r="L53" i="28"/>
  <c r="M53" i="28" s="1"/>
  <c r="M52" i="28"/>
  <c r="L52" i="28"/>
  <c r="L51" i="28"/>
  <c r="M51" i="28" s="1"/>
  <c r="M50" i="28"/>
  <c r="L50" i="28"/>
  <c r="L49" i="28"/>
  <c r="M49" i="28" s="1"/>
  <c r="M48" i="28"/>
  <c r="L48" i="28"/>
  <c r="L47" i="28"/>
  <c r="M47" i="28" s="1"/>
  <c r="M46" i="28"/>
  <c r="L46" i="28"/>
  <c r="L45" i="28"/>
  <c r="M45" i="28" s="1"/>
  <c r="M44" i="28"/>
  <c r="L44" i="28"/>
  <c r="L43" i="28"/>
  <c r="M43" i="28" s="1"/>
  <c r="M42" i="28"/>
  <c r="L42" i="28"/>
  <c r="L41" i="28"/>
  <c r="M41" i="28" s="1"/>
  <c r="M40" i="28"/>
  <c r="L40" i="28"/>
  <c r="L39" i="28"/>
  <c r="M39" i="28" s="1"/>
  <c r="M38" i="28"/>
  <c r="L38" i="28"/>
  <c r="L37" i="28"/>
  <c r="M37" i="28" s="1"/>
  <c r="M36" i="28"/>
  <c r="L36" i="28"/>
  <c r="L35" i="28"/>
  <c r="M35" i="28" s="1"/>
  <c r="M34" i="28"/>
  <c r="L34" i="28"/>
  <c r="L33" i="28"/>
  <c r="M33" i="28" s="1"/>
  <c r="M32" i="28"/>
  <c r="L32" i="28"/>
  <c r="L31" i="28"/>
  <c r="M31" i="28" s="1"/>
  <c r="M30" i="28"/>
  <c r="L30" i="28"/>
  <c r="L29" i="28"/>
  <c r="M29" i="28" s="1"/>
  <c r="M28" i="28"/>
  <c r="L28" i="28"/>
  <c r="L27" i="28"/>
  <c r="M27" i="28" s="1"/>
  <c r="M26" i="28"/>
  <c r="L26" i="28"/>
  <c r="L25" i="28"/>
  <c r="M25" i="28" s="1"/>
  <c r="M24" i="28"/>
  <c r="L24" i="28"/>
  <c r="L23" i="28"/>
  <c r="M23" i="28" s="1"/>
  <c r="M22" i="28"/>
  <c r="L22" i="28"/>
  <c r="L21" i="28"/>
  <c r="M21" i="28" s="1"/>
  <c r="M20" i="28"/>
  <c r="L20" i="28"/>
  <c r="L19" i="28"/>
  <c r="M19" i="28" s="1"/>
  <c r="M18" i="28"/>
  <c r="L18" i="28"/>
  <c r="L17" i="28"/>
  <c r="M17" i="28" s="1"/>
  <c r="M16" i="28"/>
  <c r="L16" i="28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M99" i="27"/>
  <c r="L99" i="27"/>
  <c r="L98" i="27"/>
  <c r="M98" i="27" s="1"/>
  <c r="M97" i="27"/>
  <c r="L97" i="27"/>
  <c r="L96" i="27"/>
  <c r="M96" i="27" s="1"/>
  <c r="M95" i="27"/>
  <c r="L95" i="27"/>
  <c r="L94" i="27"/>
  <c r="M94" i="27" s="1"/>
  <c r="M93" i="27"/>
  <c r="L93" i="27"/>
  <c r="L92" i="27"/>
  <c r="M92" i="27" s="1"/>
  <c r="M91" i="27"/>
  <c r="L91" i="27"/>
  <c r="L90" i="27"/>
  <c r="M90" i="27" s="1"/>
  <c r="M89" i="27"/>
  <c r="L89" i="27"/>
  <c r="L88" i="27"/>
  <c r="M88" i="27" s="1"/>
  <c r="M87" i="27"/>
  <c r="L87" i="27"/>
  <c r="L86" i="27"/>
  <c r="M86" i="27" s="1"/>
  <c r="M85" i="27"/>
  <c r="L85" i="27"/>
  <c r="L84" i="27"/>
  <c r="M84" i="27" s="1"/>
  <c r="M83" i="27"/>
  <c r="L83" i="27"/>
  <c r="L82" i="27"/>
  <c r="M82" i="27" s="1"/>
  <c r="M81" i="27"/>
  <c r="L81" i="27"/>
  <c r="L80" i="27"/>
  <c r="M80" i="27" s="1"/>
  <c r="M79" i="27"/>
  <c r="L79" i="27"/>
  <c r="L78" i="27"/>
  <c r="M78" i="27" s="1"/>
  <c r="M77" i="27"/>
  <c r="L77" i="27"/>
  <c r="L76" i="27"/>
  <c r="M76" i="27" s="1"/>
  <c r="M75" i="27"/>
  <c r="L75" i="27"/>
  <c r="L74" i="27"/>
  <c r="M74" i="27" s="1"/>
  <c r="M73" i="27"/>
  <c r="L73" i="27"/>
  <c r="L72" i="27"/>
  <c r="M72" i="27" s="1"/>
  <c r="M71" i="27"/>
  <c r="L71" i="27"/>
  <c r="L70" i="27"/>
  <c r="M70" i="27" s="1"/>
  <c r="M69" i="27"/>
  <c r="L69" i="27"/>
  <c r="L68" i="27"/>
  <c r="M68" i="27" s="1"/>
  <c r="M67" i="27"/>
  <c r="L67" i="27"/>
  <c r="L66" i="27"/>
  <c r="M66" i="27" s="1"/>
  <c r="M65" i="27"/>
  <c r="L65" i="27"/>
  <c r="L64" i="27"/>
  <c r="M64" i="27" s="1"/>
  <c r="M63" i="27"/>
  <c r="L63" i="27"/>
  <c r="L62" i="27"/>
  <c r="M62" i="27" s="1"/>
  <c r="M61" i="27"/>
  <c r="L61" i="27"/>
  <c r="L60" i="27"/>
  <c r="M60" i="27" s="1"/>
  <c r="M59" i="27"/>
  <c r="L59" i="27"/>
  <c r="L58" i="27"/>
  <c r="M58" i="27" s="1"/>
  <c r="M57" i="27"/>
  <c r="L57" i="27"/>
  <c r="L56" i="27"/>
  <c r="M56" i="27" s="1"/>
  <c r="M55" i="27"/>
  <c r="L55" i="27"/>
  <c r="L54" i="27"/>
  <c r="M54" i="27" s="1"/>
  <c r="M53" i="27"/>
  <c r="L53" i="27"/>
  <c r="L52" i="27"/>
  <c r="M52" i="27" s="1"/>
  <c r="M51" i="27"/>
  <c r="L51" i="27"/>
  <c r="L50" i="27"/>
  <c r="M50" i="27" s="1"/>
  <c r="M49" i="27"/>
  <c r="L49" i="27"/>
  <c r="L48" i="27"/>
  <c r="M48" i="27" s="1"/>
  <c r="M47" i="27"/>
  <c r="L47" i="27"/>
  <c r="L46" i="27"/>
  <c r="M46" i="27" s="1"/>
  <c r="M45" i="27"/>
  <c r="L45" i="27"/>
  <c r="L44" i="27"/>
  <c r="M44" i="27" s="1"/>
  <c r="M43" i="27"/>
  <c r="L43" i="27"/>
  <c r="L42" i="27"/>
  <c r="M42" i="27" s="1"/>
  <c r="M41" i="27"/>
  <c r="L41" i="27"/>
  <c r="L40" i="27"/>
  <c r="M40" i="27" s="1"/>
  <c r="M39" i="27"/>
  <c r="L39" i="27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M8" i="27" s="1"/>
  <c r="L7" i="27"/>
  <c r="M7" i="27" s="1"/>
  <c r="L6" i="27"/>
  <c r="M6" i="27" s="1"/>
  <c r="L5" i="27"/>
  <c r="M5" i="27" s="1"/>
  <c r="L4" i="27"/>
  <c r="M4" i="27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L5" i="26"/>
  <c r="M5" i="26" s="1"/>
  <c r="L4" i="26"/>
  <c r="M4" i="26" s="1"/>
  <c r="N97" i="25"/>
  <c r="N96" i="25"/>
  <c r="N93" i="25"/>
  <c r="N92" i="25"/>
  <c r="N89" i="25"/>
  <c r="N88" i="25"/>
  <c r="N85" i="25"/>
  <c r="N84" i="25"/>
  <c r="N81" i="25"/>
  <c r="N80" i="25"/>
  <c r="N77" i="25"/>
  <c r="N76" i="25"/>
  <c r="N73" i="25"/>
  <c r="N72" i="25"/>
  <c r="N70" i="25"/>
  <c r="N69" i="25"/>
  <c r="N68" i="25"/>
  <c r="N66" i="25"/>
  <c r="N65" i="25"/>
  <c r="N64" i="25"/>
  <c r="N62" i="25"/>
  <c r="N61" i="25"/>
  <c r="N60" i="25"/>
  <c r="N58" i="25"/>
  <c r="N57" i="25"/>
  <c r="N56" i="25"/>
  <c r="N54" i="25"/>
  <c r="N53" i="25"/>
  <c r="N52" i="25"/>
  <c r="N50" i="25"/>
  <c r="N49" i="25"/>
  <c r="N48" i="25"/>
  <c r="N46" i="25"/>
  <c r="N45" i="25"/>
  <c r="N44" i="25"/>
  <c r="N42" i="25"/>
  <c r="N41" i="25"/>
  <c r="N40" i="25"/>
  <c r="N38" i="25"/>
  <c r="N37" i="25"/>
  <c r="N36" i="25"/>
  <c r="N34" i="25"/>
  <c r="N33" i="25"/>
  <c r="N32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M99" i="24"/>
  <c r="L99" i="24"/>
  <c r="L98" i="24"/>
  <c r="M98" i="24" s="1"/>
  <c r="M97" i="24"/>
  <c r="L97" i="24"/>
  <c r="L96" i="24"/>
  <c r="M96" i="24" s="1"/>
  <c r="M95" i="24"/>
  <c r="L95" i="24"/>
  <c r="L94" i="24"/>
  <c r="M94" i="24" s="1"/>
  <c r="M93" i="24"/>
  <c r="L93" i="24"/>
  <c r="L92" i="24"/>
  <c r="M92" i="24" s="1"/>
  <c r="M91" i="24"/>
  <c r="L91" i="24"/>
  <c r="L90" i="24"/>
  <c r="M90" i="24" s="1"/>
  <c r="M89" i="24"/>
  <c r="L89" i="24"/>
  <c r="L88" i="24"/>
  <c r="M88" i="24" s="1"/>
  <c r="M87" i="24"/>
  <c r="L87" i="24"/>
  <c r="L86" i="24"/>
  <c r="M86" i="24" s="1"/>
  <c r="M85" i="24"/>
  <c r="L85" i="24"/>
  <c r="L84" i="24"/>
  <c r="M84" i="24" s="1"/>
  <c r="M83" i="24"/>
  <c r="L83" i="24"/>
  <c r="L82" i="24"/>
  <c r="M82" i="24" s="1"/>
  <c r="M81" i="24"/>
  <c r="L81" i="24"/>
  <c r="L80" i="24"/>
  <c r="M80" i="24" s="1"/>
  <c r="M79" i="24"/>
  <c r="L79" i="24"/>
  <c r="L78" i="24"/>
  <c r="M78" i="24" s="1"/>
  <c r="M77" i="24"/>
  <c r="L77" i="24"/>
  <c r="L76" i="24"/>
  <c r="M76" i="24" s="1"/>
  <c r="M75" i="24"/>
  <c r="L75" i="24"/>
  <c r="L74" i="24"/>
  <c r="M74" i="24" s="1"/>
  <c r="M73" i="24"/>
  <c r="L73" i="24"/>
  <c r="L72" i="24"/>
  <c r="M72" i="24" s="1"/>
  <c r="M71" i="24"/>
  <c r="L71" i="24"/>
  <c r="L70" i="24"/>
  <c r="M70" i="24" s="1"/>
  <c r="M69" i="24"/>
  <c r="L69" i="24"/>
  <c r="L68" i="24"/>
  <c r="M68" i="24" s="1"/>
  <c r="M67" i="24"/>
  <c r="L67" i="24"/>
  <c r="L66" i="24"/>
  <c r="M66" i="24" s="1"/>
  <c r="M65" i="24"/>
  <c r="L65" i="24"/>
  <c r="L64" i="24"/>
  <c r="M64" i="24" s="1"/>
  <c r="M63" i="24"/>
  <c r="L63" i="24"/>
  <c r="L62" i="24"/>
  <c r="M62" i="24" s="1"/>
  <c r="M61" i="24"/>
  <c r="L61" i="24"/>
  <c r="L60" i="24"/>
  <c r="M60" i="24" s="1"/>
  <c r="M59" i="24"/>
  <c r="L59" i="24"/>
  <c r="L58" i="24"/>
  <c r="M58" i="24" s="1"/>
  <c r="M57" i="24"/>
  <c r="L57" i="24"/>
  <c r="L56" i="24"/>
  <c r="M56" i="24" s="1"/>
  <c r="M55" i="24"/>
  <c r="L55" i="24"/>
  <c r="L54" i="24"/>
  <c r="M54" i="24" s="1"/>
  <c r="M53" i="24"/>
  <c r="L53" i="24"/>
  <c r="L52" i="24"/>
  <c r="M52" i="24" s="1"/>
  <c r="M51" i="24"/>
  <c r="L51" i="24"/>
  <c r="L50" i="24"/>
  <c r="M50" i="24" s="1"/>
  <c r="M49" i="24"/>
  <c r="L49" i="24"/>
  <c r="L48" i="24"/>
  <c r="M48" i="24" s="1"/>
  <c r="M47" i="24"/>
  <c r="L47" i="24"/>
  <c r="L46" i="24"/>
  <c r="M46" i="24" s="1"/>
  <c r="M45" i="24"/>
  <c r="L45" i="24"/>
  <c r="L44" i="24"/>
  <c r="M44" i="24" s="1"/>
  <c r="M43" i="24"/>
  <c r="L43" i="24"/>
  <c r="L42" i="24"/>
  <c r="M42" i="24" s="1"/>
  <c r="M41" i="24"/>
  <c r="L41" i="24"/>
  <c r="L40" i="24"/>
  <c r="M40" i="24" s="1"/>
  <c r="M39" i="24"/>
  <c r="L39" i="24"/>
  <c r="L38" i="24"/>
  <c r="M38" i="24" s="1"/>
  <c r="M37" i="24"/>
  <c r="L37" i="24"/>
  <c r="L36" i="24"/>
  <c r="M36" i="24" s="1"/>
  <c r="M35" i="24"/>
  <c r="L35" i="24"/>
  <c r="L34" i="24"/>
  <c r="M34" i="24" s="1"/>
  <c r="M33" i="24"/>
  <c r="L33" i="24"/>
  <c r="L32" i="24"/>
  <c r="M32" i="24" s="1"/>
  <c r="M31" i="24"/>
  <c r="L31" i="24"/>
  <c r="L30" i="24"/>
  <c r="M30" i="24" s="1"/>
  <c r="L29" i="24"/>
  <c r="M29" i="24" s="1"/>
  <c r="L28" i="24"/>
  <c r="M28" i="24" s="1"/>
  <c r="M27" i="24"/>
  <c r="L27" i="24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M99" i="23"/>
  <c r="L99" i="23"/>
  <c r="L98" i="23"/>
  <c r="M98" i="23" s="1"/>
  <c r="M97" i="23"/>
  <c r="L97" i="23"/>
  <c r="L96" i="23"/>
  <c r="M96" i="23" s="1"/>
  <c r="M95" i="23"/>
  <c r="L95" i="23"/>
  <c r="L94" i="23"/>
  <c r="M94" i="23" s="1"/>
  <c r="M93" i="23"/>
  <c r="L93" i="23"/>
  <c r="L92" i="23"/>
  <c r="M92" i="23" s="1"/>
  <c r="M91" i="23"/>
  <c r="L91" i="23"/>
  <c r="L90" i="23"/>
  <c r="M90" i="23" s="1"/>
  <c r="M89" i="23"/>
  <c r="L89" i="23"/>
  <c r="L88" i="23"/>
  <c r="M88" i="23" s="1"/>
  <c r="M87" i="23"/>
  <c r="L87" i="23"/>
  <c r="L86" i="23"/>
  <c r="M86" i="23" s="1"/>
  <c r="M85" i="23"/>
  <c r="L85" i="23"/>
  <c r="L84" i="23"/>
  <c r="M84" i="23" s="1"/>
  <c r="M83" i="23"/>
  <c r="L83" i="23"/>
  <c r="L82" i="23"/>
  <c r="M82" i="23" s="1"/>
  <c r="M81" i="23"/>
  <c r="L81" i="23"/>
  <c r="L80" i="23"/>
  <c r="M80" i="23" s="1"/>
  <c r="M79" i="23"/>
  <c r="L79" i="23"/>
  <c r="L78" i="23"/>
  <c r="M78" i="23" s="1"/>
  <c r="M77" i="23"/>
  <c r="L77" i="23"/>
  <c r="L76" i="23"/>
  <c r="M76" i="23" s="1"/>
  <c r="M75" i="23"/>
  <c r="L75" i="23"/>
  <c r="L74" i="23"/>
  <c r="M74" i="23" s="1"/>
  <c r="M73" i="23"/>
  <c r="L73" i="23"/>
  <c r="L72" i="23"/>
  <c r="M72" i="23" s="1"/>
  <c r="M71" i="23"/>
  <c r="L71" i="23"/>
  <c r="L70" i="23"/>
  <c r="M70" i="23" s="1"/>
  <c r="M69" i="23"/>
  <c r="L69" i="23"/>
  <c r="L68" i="23"/>
  <c r="M68" i="23" s="1"/>
  <c r="M67" i="23"/>
  <c r="L67" i="23"/>
  <c r="L66" i="23"/>
  <c r="M66" i="23" s="1"/>
  <c r="M65" i="23"/>
  <c r="L65" i="23"/>
  <c r="L64" i="23"/>
  <c r="M64" i="23" s="1"/>
  <c r="M63" i="23"/>
  <c r="L63" i="23"/>
  <c r="L62" i="23"/>
  <c r="M62" i="23" s="1"/>
  <c r="M61" i="23"/>
  <c r="L61" i="23"/>
  <c r="L60" i="23"/>
  <c r="M60" i="23" s="1"/>
  <c r="M59" i="23"/>
  <c r="L59" i="23"/>
  <c r="L58" i="23"/>
  <c r="M58" i="23" s="1"/>
  <c r="M57" i="23"/>
  <c r="L57" i="23"/>
  <c r="L56" i="23"/>
  <c r="M56" i="23" s="1"/>
  <c r="M55" i="23"/>
  <c r="L55" i="23"/>
  <c r="L54" i="23"/>
  <c r="M54" i="23" s="1"/>
  <c r="M53" i="23"/>
  <c r="L53" i="23"/>
  <c r="L52" i="23"/>
  <c r="M52" i="23" s="1"/>
  <c r="M51" i="23"/>
  <c r="L51" i="23"/>
  <c r="L50" i="23"/>
  <c r="M50" i="23" s="1"/>
  <c r="M49" i="23"/>
  <c r="L49" i="23"/>
  <c r="L48" i="23"/>
  <c r="M48" i="23" s="1"/>
  <c r="M47" i="23"/>
  <c r="L47" i="23"/>
  <c r="L46" i="23"/>
  <c r="M46" i="23" s="1"/>
  <c r="M45" i="23"/>
  <c r="L45" i="23"/>
  <c r="L44" i="23"/>
  <c r="M44" i="23" s="1"/>
  <c r="M43" i="23"/>
  <c r="L43" i="23"/>
  <c r="L42" i="23"/>
  <c r="M42" i="23" s="1"/>
  <c r="M41" i="23"/>
  <c r="L41" i="23"/>
  <c r="L40" i="23"/>
  <c r="M40" i="23" s="1"/>
  <c r="M39" i="23"/>
  <c r="L39" i="23"/>
  <c r="L38" i="23"/>
  <c r="M38" i="23" s="1"/>
  <c r="M37" i="23"/>
  <c r="L37" i="23"/>
  <c r="L36" i="23"/>
  <c r="M36" i="23" s="1"/>
  <c r="M35" i="23"/>
  <c r="L35" i="23"/>
  <c r="L34" i="23"/>
  <c r="M34" i="23" s="1"/>
  <c r="M33" i="23"/>
  <c r="L33" i="23"/>
  <c r="L32" i="23"/>
  <c r="M32" i="23" s="1"/>
  <c r="M31" i="23"/>
  <c r="L31" i="23"/>
  <c r="L30" i="23"/>
  <c r="M30" i="23" s="1"/>
  <c r="M29" i="23"/>
  <c r="L29" i="23"/>
  <c r="L28" i="23"/>
  <c r="M28" i="23" s="1"/>
  <c r="M27" i="23"/>
  <c r="L27" i="23"/>
  <c r="L26" i="23"/>
  <c r="M26" i="23" s="1"/>
  <c r="M25" i="23"/>
  <c r="L25" i="23"/>
  <c r="L24" i="23"/>
  <c r="M24" i="23" s="1"/>
  <c r="M23" i="23"/>
  <c r="L23" i="23"/>
  <c r="L22" i="23"/>
  <c r="M22" i="23" s="1"/>
  <c r="M21" i="23"/>
  <c r="L21" i="23"/>
  <c r="L20" i="23"/>
  <c r="M20" i="23" s="1"/>
  <c r="M19" i="23"/>
  <c r="L19" i="23"/>
  <c r="L18" i="23"/>
  <c r="M18" i="23" s="1"/>
  <c r="M17" i="23"/>
  <c r="L17" i="23"/>
  <c r="L16" i="23"/>
  <c r="M16" i="23" s="1"/>
  <c r="M15" i="23"/>
  <c r="L15" i="23"/>
  <c r="L14" i="23"/>
  <c r="M14" i="23" s="1"/>
  <c r="M13" i="23"/>
  <c r="L13" i="23"/>
  <c r="L12" i="23"/>
  <c r="M12" i="23" s="1"/>
  <c r="M11" i="23"/>
  <c r="L11" i="23"/>
  <c r="L10" i="23"/>
  <c r="M10" i="23" s="1"/>
  <c r="M9" i="23"/>
  <c r="L9" i="23"/>
  <c r="L8" i="23"/>
  <c r="M8" i="23" s="1"/>
  <c r="M7" i="23"/>
  <c r="L7" i="23"/>
  <c r="L6" i="23"/>
  <c r="M6" i="23" s="1"/>
  <c r="M5" i="23"/>
  <c r="L5" i="23"/>
  <c r="L4" i="23"/>
  <c r="M4" i="23" s="1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<sst xmlns="http://schemas.openxmlformats.org/spreadsheetml/2006/main" count="289" uniqueCount="75">
  <si>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</si>
  <si>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</si>
  <si>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</si>
  <si>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</si>
  <si>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</si>
  <si>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</si>
  <si>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</si>
  <si>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</si>
  <si>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искусству (МХК)</t>
  </si>
  <si>
    <t>Зад. 1</t>
  </si>
  <si>
    <t>Зад. 2</t>
  </si>
  <si>
    <t>Зад. 3</t>
  </si>
  <si>
    <t>Зад. 4</t>
  </si>
  <si>
    <t>Зад. 5</t>
  </si>
  <si>
    <t>Зад. 6</t>
  </si>
  <si>
    <t>5 класс</t>
  </si>
  <si>
    <t>6 класс</t>
  </si>
  <si>
    <t>7 класс</t>
  </si>
  <si>
    <t>8 класс</t>
  </si>
  <si>
    <t>9 класс</t>
  </si>
  <si>
    <t>Зад. 7</t>
  </si>
  <si>
    <t>10 класс</t>
  </si>
  <si>
    <t>11 класс</t>
  </si>
  <si>
    <t>Погорелова Татьяна Александровна</t>
  </si>
  <si>
    <t>Коржева Ульяна Алексеевна</t>
  </si>
  <si>
    <t>6б</t>
  </si>
  <si>
    <t>Салтыкова Елизавета Романовна</t>
  </si>
  <si>
    <t>Соприн МатвейАндреевич</t>
  </si>
  <si>
    <t>Иванова Алиса Константиновна</t>
  </si>
  <si>
    <t>Крутько Алисия Сергеевна</t>
  </si>
  <si>
    <t>Родина Василиса Игоревна</t>
  </si>
  <si>
    <t>Сериков Никита Андреевич</t>
  </si>
  <si>
    <t>Цапчук Ева Васильевна</t>
  </si>
  <si>
    <t>6в</t>
  </si>
  <si>
    <t>Ляпина Варвара Александровна</t>
  </si>
  <si>
    <t>Мельченко Мария Владимировна</t>
  </si>
  <si>
    <t>6а</t>
  </si>
  <si>
    <t>Иванова Анастасия Артуровна</t>
  </si>
  <si>
    <t>Иванов Сергей Сергеевич</t>
  </si>
  <si>
    <t>7а</t>
  </si>
  <si>
    <t>МОУ "Гимназия №6" г.Воркуты</t>
  </si>
  <si>
    <t>Тихонова Алиса Алексеевна</t>
  </si>
  <si>
    <t>Мордовин Илья Юрьевич</t>
  </si>
  <si>
    <t>7б</t>
  </si>
  <si>
    <t>Урбанович Мария Александровна</t>
  </si>
  <si>
    <t>7в</t>
  </si>
  <si>
    <t>9в</t>
  </si>
  <si>
    <t>Усова Екатерина Игоревна</t>
  </si>
  <si>
    <t>Тараканова Валерия Алексеевна</t>
  </si>
  <si>
    <t>8а</t>
  </si>
  <si>
    <t>Козюберда Ульяна Андреевна</t>
  </si>
  <si>
    <t>8б</t>
  </si>
  <si>
    <t>Андриянец Диана Дмитриевна</t>
  </si>
  <si>
    <t>Верхоглядова Диана Андреевна</t>
  </si>
  <si>
    <t>Буртасова Ульяна Дмитриевна</t>
  </si>
  <si>
    <t>Камалова Альбина Нурбековна</t>
  </si>
  <si>
    <t>Кузнецова Милана Александровна</t>
  </si>
  <si>
    <t>Мельченко Александра Владимировна</t>
  </si>
  <si>
    <t>Поморцева Таисия Алексеевна</t>
  </si>
  <si>
    <t>Синкевич Александра Игоревна</t>
  </si>
  <si>
    <t>Леонидова Марина Андреевна</t>
  </si>
  <si>
    <t>Чучман Илья</t>
  </si>
  <si>
    <t>Бронникова Дарья Константиновна</t>
  </si>
  <si>
    <t>Веретельникова Арина Юрьевна</t>
  </si>
  <si>
    <t>Голубкова Алина Вадимовна</t>
  </si>
  <si>
    <t>Пира Мария Дмитриевна</t>
  </si>
  <si>
    <t>Ванеев Данил Юрьевич</t>
  </si>
  <si>
    <t>Маратканова Каролина Юрьевна</t>
  </si>
  <si>
    <t>Алиева Роя Джахид кызы</t>
  </si>
  <si>
    <t>Шевченко Евгения Андреевна</t>
  </si>
  <si>
    <t xml:space="preserve">Победитель </t>
  </si>
  <si>
    <t>Призер</t>
  </si>
  <si>
    <t>Победитель</t>
  </si>
  <si>
    <t>Участник</t>
  </si>
  <si>
    <t>Еремеева Ольга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</si>
</sst>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99"/>
  <sheetViews>
    <sheetView zoomScale="70" zoomScaleNormal="70" workbookViewId="0">
      <selection activeCell="A4" sqref="A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35" si="0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ref="M36:M67" si="2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2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2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2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2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2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2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2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2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2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2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2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2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2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2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2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2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2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2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2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2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2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2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2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2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2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2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2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2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2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2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2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3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4">IF(SUM(F69:K69)&gt;$O$1, "больше макс!", SUM(F69:K69))</f>
        <v>0</v>
      </c>
      <c r="M69" s="11">
        <f t="shared" si="3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4"/>
        <v>0</v>
      </c>
      <c r="M70" s="11">
        <f t="shared" si="3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4"/>
        <v>0</v>
      </c>
      <c r="M71" s="11">
        <f t="shared" si="3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4"/>
        <v>0</v>
      </c>
      <c r="M72" s="11">
        <f t="shared" si="3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4"/>
        <v>0</v>
      </c>
      <c r="M73" s="11">
        <f t="shared" si="3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4"/>
        <v>0</v>
      </c>
      <c r="M74" s="11">
        <f t="shared" si="3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4"/>
        <v>0</v>
      </c>
      <c r="M75" s="11">
        <f t="shared" si="3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4"/>
        <v>0</v>
      </c>
      <c r="M76" s="11">
        <f t="shared" si="3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4"/>
        <v>0</v>
      </c>
      <c r="M77" s="11">
        <f t="shared" si="3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4"/>
        <v>0</v>
      </c>
      <c r="M78" s="11">
        <f t="shared" si="3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4"/>
        <v>0</v>
      </c>
      <c r="M79" s="11">
        <f t="shared" si="3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4"/>
        <v>0</v>
      </c>
      <c r="M80" s="11">
        <f t="shared" si="3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4"/>
        <v>0</v>
      </c>
      <c r="M81" s="11">
        <f t="shared" si="3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4"/>
        <v>0</v>
      </c>
      <c r="M82" s="11">
        <f t="shared" si="3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4"/>
        <v>0</v>
      </c>
      <c r="M83" s="11">
        <f t="shared" si="3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4"/>
        <v>0</v>
      </c>
      <c r="M84" s="11">
        <f t="shared" si="3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4"/>
        <v>0</v>
      </c>
      <c r="M85" s="11">
        <f t="shared" si="3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4"/>
        <v>0</v>
      </c>
      <c r="M86" s="11">
        <f t="shared" si="3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4"/>
        <v>0</v>
      </c>
      <c r="M87" s="11">
        <f t="shared" si="3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4"/>
        <v>0</v>
      </c>
      <c r="M88" s="11">
        <f t="shared" si="3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4"/>
        <v>0</v>
      </c>
      <c r="M89" s="11">
        <f t="shared" si="3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4"/>
        <v>0</v>
      </c>
      <c r="M90" s="11">
        <f t="shared" si="3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4"/>
        <v>0</v>
      </c>
      <c r="M91" s="11">
        <f t="shared" si="3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4"/>
        <v>0</v>
      </c>
      <c r="M92" s="11">
        <f t="shared" si="3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4"/>
        <v>0</v>
      </c>
      <c r="M93" s="11">
        <f t="shared" si="3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4"/>
        <v>0</v>
      </c>
      <c r="M94" s="11">
        <f t="shared" si="3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4"/>
        <v>0</v>
      </c>
      <c r="M95" s="11">
        <f t="shared" si="3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4"/>
        <v>0</v>
      </c>
      <c r="M96" s="11">
        <f t="shared" si="3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4"/>
        <v>0</v>
      </c>
      <c r="M97" s="11">
        <f t="shared" si="3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4"/>
        <v>0</v>
      </c>
      <c r="M98" s="11">
        <f t="shared" si="3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4"/>
        <v>0</v>
      </c>
      <c r="M99" s="11">
        <f t="shared" si="3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99"/>
  <sheetViews>
    <sheetView zoomScaleNormal="100" workbookViewId="0">
      <selection activeCell="A14" sqref="A4:A14"/>
    </sheetView>
  </sheetViews>
  <sheetFormatPr defaultColWidth="9.140625" defaultRowHeight="15" x14ac:dyDescent="0.25"/>
  <cols>
    <col min="1" max="1" width="34.5703125" style="6" bestFit="1" customWidth="1"/>
    <col min="2" max="2" width="8.42578125" style="6" bestFit="1" customWidth="1"/>
    <col min="3" max="3" width="7.28515625" style="6" customWidth="1"/>
    <col min="4" max="4" width="31.5703125" style="6" bestFit="1" customWidth="1"/>
    <col min="5" max="5" width="36.71093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24</v>
      </c>
      <c r="B4" s="2">
        <v>10</v>
      </c>
      <c r="C4" s="2" t="s">
        <v>25</v>
      </c>
      <c r="D4" s="2" t="s">
        <v>40</v>
      </c>
      <c r="E4" s="2" t="s">
        <v>23</v>
      </c>
      <c r="F4" s="3">
        <v>10</v>
      </c>
      <c r="G4" s="3">
        <v>18</v>
      </c>
      <c r="H4" s="3">
        <v>13</v>
      </c>
      <c r="I4" s="3">
        <v>11</v>
      </c>
      <c r="J4" s="3">
        <v>20</v>
      </c>
      <c r="K4" s="3">
        <v>20</v>
      </c>
      <c r="L4" s="16">
        <f>IF(SUM(F4:K4)&gt;$O$1, "больше макс!", SUM(F4:K4))</f>
        <v>92</v>
      </c>
      <c r="M4" s="11">
        <f t="shared" ref="M4:M67" si="0">L4/$O$1</f>
        <v>0.92</v>
      </c>
      <c r="N4" s="4" t="s">
        <v>70</v>
      </c>
    </row>
    <row r="5" spans="1:15" ht="15" customHeight="1" x14ac:dyDescent="0.25">
      <c r="A5" s="5" t="s">
        <v>26</v>
      </c>
      <c r="B5" s="5">
        <v>8</v>
      </c>
      <c r="C5" s="5" t="s">
        <v>25</v>
      </c>
      <c r="D5" s="2" t="s">
        <v>40</v>
      </c>
      <c r="E5" s="5" t="s">
        <v>23</v>
      </c>
      <c r="F5" s="3">
        <v>6</v>
      </c>
      <c r="G5" s="3">
        <v>15</v>
      </c>
      <c r="H5" s="3">
        <v>10</v>
      </c>
      <c r="I5" s="3">
        <v>12</v>
      </c>
      <c r="J5" s="3">
        <v>15</v>
      </c>
      <c r="K5" s="3">
        <v>14</v>
      </c>
      <c r="L5" s="16">
        <f t="shared" ref="L5:L68" si="1">IF(SUM(F5:K5)&gt;$O$1, "больше макс!", SUM(F5:K5))</f>
        <v>72</v>
      </c>
      <c r="M5" s="11">
        <f t="shared" si="0"/>
        <v>0.72</v>
      </c>
      <c r="N5" s="4" t="s">
        <v>71</v>
      </c>
    </row>
    <row r="6" spans="1:15" ht="15" customHeight="1" x14ac:dyDescent="0.25">
      <c r="A6" s="2" t="s">
        <v>27</v>
      </c>
      <c r="B6" s="2">
        <v>9</v>
      </c>
      <c r="C6" s="2" t="s">
        <v>25</v>
      </c>
      <c r="D6" s="2" t="s">
        <v>40</v>
      </c>
      <c r="E6" s="2" t="s">
        <v>23</v>
      </c>
      <c r="F6" s="3">
        <v>10</v>
      </c>
      <c r="G6" s="3">
        <v>14</v>
      </c>
      <c r="H6" s="3">
        <v>10</v>
      </c>
      <c r="I6" s="3">
        <v>12</v>
      </c>
      <c r="J6" s="3">
        <v>12</v>
      </c>
      <c r="K6" s="3">
        <v>14</v>
      </c>
      <c r="L6" s="16">
        <f t="shared" si="1"/>
        <v>72</v>
      </c>
      <c r="M6" s="11">
        <f t="shared" si="0"/>
        <v>0.72</v>
      </c>
      <c r="N6" s="4" t="s">
        <v>71</v>
      </c>
    </row>
    <row r="7" spans="1:15" ht="15" customHeight="1" x14ac:dyDescent="0.25">
      <c r="A7" s="2" t="s">
        <v>28</v>
      </c>
      <c r="B7" s="2">
        <v>7</v>
      </c>
      <c r="C7" s="2" t="s">
        <v>25</v>
      </c>
      <c r="D7" s="2" t="s">
        <v>40</v>
      </c>
      <c r="E7" s="2" t="s">
        <v>23</v>
      </c>
      <c r="F7" s="3">
        <v>8</v>
      </c>
      <c r="G7" s="3">
        <v>8</v>
      </c>
      <c r="H7" s="3">
        <v>3</v>
      </c>
      <c r="I7" s="3">
        <v>11</v>
      </c>
      <c r="J7" s="3">
        <v>7</v>
      </c>
      <c r="K7" s="3">
        <v>2</v>
      </c>
      <c r="L7" s="16">
        <f t="shared" si="1"/>
        <v>39</v>
      </c>
      <c r="M7" s="11">
        <f t="shared" si="0"/>
        <v>0.39</v>
      </c>
      <c r="N7" s="4" t="s">
        <v>73</v>
      </c>
    </row>
    <row r="8" spans="1:15" ht="15" customHeight="1" x14ac:dyDescent="0.25">
      <c r="A8" s="5" t="s">
        <v>29</v>
      </c>
      <c r="B8" s="5">
        <v>5</v>
      </c>
      <c r="C8" s="5" t="s">
        <v>25</v>
      </c>
      <c r="D8" s="2" t="s">
        <v>40</v>
      </c>
      <c r="E8" s="5" t="s">
        <v>23</v>
      </c>
      <c r="F8" s="3">
        <v>5</v>
      </c>
      <c r="G8" s="3">
        <v>6</v>
      </c>
      <c r="H8" s="3">
        <v>4</v>
      </c>
      <c r="I8" s="3">
        <v>0</v>
      </c>
      <c r="J8" s="3">
        <v>6</v>
      </c>
      <c r="K8" s="3">
        <v>10</v>
      </c>
      <c r="L8" s="16">
        <f t="shared" si="1"/>
        <v>31</v>
      </c>
      <c r="M8" s="11">
        <f t="shared" si="0"/>
        <v>0.31</v>
      </c>
      <c r="N8" s="4" t="s">
        <v>73</v>
      </c>
    </row>
    <row r="9" spans="1:15" ht="15" customHeight="1" x14ac:dyDescent="0.25">
      <c r="A9" s="5" t="s">
        <v>30</v>
      </c>
      <c r="B9" s="5">
        <v>11</v>
      </c>
      <c r="C9" s="5" t="s">
        <v>25</v>
      </c>
      <c r="D9" s="2" t="s">
        <v>40</v>
      </c>
      <c r="E9" s="5" t="s">
        <v>23</v>
      </c>
      <c r="F9" s="3">
        <v>6</v>
      </c>
      <c r="G9" s="3">
        <v>4</v>
      </c>
      <c r="H9" s="3">
        <v>5</v>
      </c>
      <c r="I9" s="3">
        <v>0</v>
      </c>
      <c r="J9" s="3">
        <v>0</v>
      </c>
      <c r="K9" s="3">
        <v>4</v>
      </c>
      <c r="L9" s="16">
        <f t="shared" si="1"/>
        <v>19</v>
      </c>
      <c r="M9" s="11">
        <f t="shared" si="0"/>
        <v>0.19</v>
      </c>
      <c r="N9" s="4" t="s">
        <v>73</v>
      </c>
    </row>
    <row r="10" spans="1:15" ht="15" customHeight="1" x14ac:dyDescent="0.25">
      <c r="A10" s="5" t="s">
        <v>31</v>
      </c>
      <c r="B10" s="5">
        <v>6</v>
      </c>
      <c r="C10" s="5" t="s">
        <v>25</v>
      </c>
      <c r="D10" s="2" t="s">
        <v>40</v>
      </c>
      <c r="E10" s="5" t="s">
        <v>23</v>
      </c>
      <c r="F10" s="3">
        <v>2</v>
      </c>
      <c r="G10" s="3">
        <v>2</v>
      </c>
      <c r="H10" s="3">
        <v>2</v>
      </c>
      <c r="I10" s="3">
        <v>0</v>
      </c>
      <c r="J10" s="3">
        <v>4</v>
      </c>
      <c r="K10" s="3">
        <v>6</v>
      </c>
      <c r="L10" s="16">
        <f t="shared" si="1"/>
        <v>16</v>
      </c>
      <c r="M10" s="11">
        <f t="shared" si="0"/>
        <v>0.16</v>
      </c>
      <c r="N10" s="4" t="s">
        <v>73</v>
      </c>
    </row>
    <row r="11" spans="1:15" ht="15" customHeight="1" x14ac:dyDescent="0.25">
      <c r="A11" s="5" t="s">
        <v>32</v>
      </c>
      <c r="B11" s="5">
        <v>4</v>
      </c>
      <c r="C11" s="5" t="s">
        <v>33</v>
      </c>
      <c r="D11" s="2" t="s">
        <v>40</v>
      </c>
      <c r="E11" s="5" t="s">
        <v>23</v>
      </c>
      <c r="F11" s="3">
        <v>0</v>
      </c>
      <c r="G11" s="3">
        <v>0</v>
      </c>
      <c r="H11" s="3">
        <v>7</v>
      </c>
      <c r="I11" s="3">
        <v>0</v>
      </c>
      <c r="J11" s="3">
        <v>0</v>
      </c>
      <c r="K11" s="3">
        <v>0</v>
      </c>
      <c r="L11" s="16">
        <f t="shared" si="1"/>
        <v>7</v>
      </c>
      <c r="M11" s="11">
        <f t="shared" si="0"/>
        <v>7.0000000000000007E-2</v>
      </c>
      <c r="N11" s="4" t="s">
        <v>73</v>
      </c>
    </row>
    <row r="12" spans="1:15" ht="15" customHeight="1" x14ac:dyDescent="0.25">
      <c r="A12" s="2" t="s">
        <v>34</v>
      </c>
      <c r="B12" s="2">
        <v>3</v>
      </c>
      <c r="C12" s="2" t="s">
        <v>33</v>
      </c>
      <c r="D12" s="2" t="s">
        <v>40</v>
      </c>
      <c r="E12" s="2" t="s">
        <v>23</v>
      </c>
      <c r="F12" s="3">
        <v>1</v>
      </c>
      <c r="G12" s="3">
        <v>2</v>
      </c>
      <c r="H12" s="3">
        <v>2</v>
      </c>
      <c r="I12" s="3">
        <v>0</v>
      </c>
      <c r="J12" s="3">
        <v>0</v>
      </c>
      <c r="K12" s="3">
        <v>0</v>
      </c>
      <c r="L12" s="16">
        <f t="shared" si="1"/>
        <v>5</v>
      </c>
      <c r="M12" s="11">
        <f t="shared" si="0"/>
        <v>0.05</v>
      </c>
      <c r="N12" s="4" t="s">
        <v>73</v>
      </c>
    </row>
    <row r="13" spans="1:15" ht="15" customHeight="1" x14ac:dyDescent="0.25">
      <c r="A13" s="5" t="s">
        <v>35</v>
      </c>
      <c r="B13" s="5">
        <v>1</v>
      </c>
      <c r="C13" s="5" t="s">
        <v>36</v>
      </c>
      <c r="D13" s="2" t="s">
        <v>40</v>
      </c>
      <c r="E13" s="5" t="s">
        <v>23</v>
      </c>
      <c r="F13" s="3">
        <v>0</v>
      </c>
      <c r="G13" s="3">
        <v>2</v>
      </c>
      <c r="H13" s="3">
        <v>2</v>
      </c>
      <c r="I13" s="3">
        <v>0</v>
      </c>
      <c r="J13" s="3">
        <v>0</v>
      </c>
      <c r="K13" s="3">
        <v>0</v>
      </c>
      <c r="L13" s="16">
        <f t="shared" si="1"/>
        <v>4</v>
      </c>
      <c r="M13" s="11">
        <f t="shared" si="0"/>
        <v>0.04</v>
      </c>
      <c r="N13" s="4" t="s">
        <v>73</v>
      </c>
    </row>
    <row r="14" spans="1:15" ht="15" customHeight="1" x14ac:dyDescent="0.25">
      <c r="A14" s="5" t="s">
        <v>37</v>
      </c>
      <c r="B14" s="5">
        <v>2</v>
      </c>
      <c r="C14" s="5" t="s">
        <v>33</v>
      </c>
      <c r="D14" s="2" t="s">
        <v>40</v>
      </c>
      <c r="E14" s="5" t="s">
        <v>23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16">
        <f t="shared" si="1"/>
        <v>1</v>
      </c>
      <c r="M14" s="11">
        <f t="shared" si="0"/>
        <v>0.01</v>
      </c>
      <c r="N14" s="4" t="s">
        <v>73</v>
      </c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99"/>
  <sheetViews>
    <sheetView zoomScaleNormal="100" workbookViewId="0">
      <selection activeCell="A4" sqref="A4:A7"/>
    </sheetView>
  </sheetViews>
  <sheetFormatPr defaultColWidth="9.140625" defaultRowHeight="15" x14ac:dyDescent="0.25"/>
  <cols>
    <col min="1" max="1" width="35.140625" style="6" bestFit="1" customWidth="1"/>
    <col min="2" max="2" width="8.42578125" style="6" bestFit="1" customWidth="1"/>
    <col min="3" max="3" width="7.28515625" style="6" customWidth="1"/>
    <col min="4" max="4" width="32.5703125" style="6" bestFit="1" customWidth="1"/>
    <col min="5" max="5" width="36.71093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38</v>
      </c>
      <c r="B4" s="2">
        <v>2</v>
      </c>
      <c r="C4" s="2" t="s">
        <v>39</v>
      </c>
      <c r="D4" s="2" t="s">
        <v>40</v>
      </c>
      <c r="E4" s="2" t="s">
        <v>23</v>
      </c>
      <c r="F4" s="3">
        <v>20</v>
      </c>
      <c r="G4" s="3">
        <v>18</v>
      </c>
      <c r="H4" s="3">
        <v>14</v>
      </c>
      <c r="I4" s="3">
        <v>8</v>
      </c>
      <c r="J4" s="3">
        <v>22</v>
      </c>
      <c r="K4" s="3">
        <v>10</v>
      </c>
      <c r="L4" s="16">
        <f>IF(SUM(F4:K4)&gt;$O$1, "больше макс!", SUM(F4:K4))</f>
        <v>92</v>
      </c>
      <c r="M4" s="11">
        <f t="shared" ref="M4:M67" si="0">L4/$O$1</f>
        <v>0.92</v>
      </c>
      <c r="N4" s="4" t="s">
        <v>72</v>
      </c>
    </row>
    <row r="5" spans="1:15" ht="15" customHeight="1" x14ac:dyDescent="0.25">
      <c r="A5" s="5" t="s">
        <v>41</v>
      </c>
      <c r="B5" s="5">
        <v>4</v>
      </c>
      <c r="C5" s="5" t="s">
        <v>39</v>
      </c>
      <c r="D5" s="5" t="s">
        <v>40</v>
      </c>
      <c r="E5" s="5" t="s">
        <v>23</v>
      </c>
      <c r="F5" s="3">
        <v>12</v>
      </c>
      <c r="G5" s="3">
        <v>16</v>
      </c>
      <c r="H5" s="3">
        <v>12</v>
      </c>
      <c r="I5" s="3">
        <v>6</v>
      </c>
      <c r="J5" s="3">
        <v>14</v>
      </c>
      <c r="K5" s="3">
        <v>10</v>
      </c>
      <c r="L5" s="16">
        <f t="shared" ref="L5:L68" si="1">IF(SUM(F5:K5)&gt;$O$1, "больше макс!", SUM(F5:K5))</f>
        <v>70</v>
      </c>
      <c r="M5" s="11">
        <f t="shared" si="0"/>
        <v>0.7</v>
      </c>
      <c r="N5" s="4" t="s">
        <v>71</v>
      </c>
    </row>
    <row r="6" spans="1:15" ht="15" customHeight="1" x14ac:dyDescent="0.25">
      <c r="A6" s="2" t="s">
        <v>42</v>
      </c>
      <c r="B6" s="2">
        <v>3</v>
      </c>
      <c r="C6" s="2" t="s">
        <v>43</v>
      </c>
      <c r="D6" s="2" t="s">
        <v>40</v>
      </c>
      <c r="E6" s="2" t="s">
        <v>23</v>
      </c>
      <c r="F6" s="3">
        <v>8</v>
      </c>
      <c r="G6" s="3">
        <v>4</v>
      </c>
      <c r="H6" s="3">
        <v>10</v>
      </c>
      <c r="I6" s="3">
        <v>4</v>
      </c>
      <c r="J6" s="3">
        <v>5</v>
      </c>
      <c r="K6" s="3">
        <v>0</v>
      </c>
      <c r="L6" s="16">
        <f t="shared" si="1"/>
        <v>31</v>
      </c>
      <c r="M6" s="11">
        <f t="shared" si="0"/>
        <v>0.31</v>
      </c>
      <c r="N6" s="4" t="s">
        <v>73</v>
      </c>
    </row>
    <row r="7" spans="1:15" ht="15" customHeight="1" x14ac:dyDescent="0.25">
      <c r="A7" s="2" t="s">
        <v>44</v>
      </c>
      <c r="B7" s="2">
        <v>1</v>
      </c>
      <c r="C7" s="2" t="s">
        <v>45</v>
      </c>
      <c r="D7" s="2" t="s">
        <v>40</v>
      </c>
      <c r="E7" s="2" t="s">
        <v>23</v>
      </c>
      <c r="F7" s="3">
        <v>2</v>
      </c>
      <c r="G7" s="3">
        <v>3</v>
      </c>
      <c r="H7" s="3">
        <v>0</v>
      </c>
      <c r="I7" s="3">
        <v>0</v>
      </c>
      <c r="J7" s="3">
        <v>10</v>
      </c>
      <c r="K7" s="3">
        <v>10</v>
      </c>
      <c r="L7" s="16">
        <f t="shared" si="1"/>
        <v>25</v>
      </c>
      <c r="M7" s="11">
        <f t="shared" si="0"/>
        <v>0.25</v>
      </c>
      <c r="N7" s="4" t="s">
        <v>73</v>
      </c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99"/>
  <sheetViews>
    <sheetView zoomScale="85" zoomScaleNormal="85" workbookViewId="0">
      <selection activeCell="A4" sqref="A4:A12"/>
    </sheetView>
  </sheetViews>
  <sheetFormatPr defaultColWidth="9.140625" defaultRowHeight="15" x14ac:dyDescent="0.25"/>
  <cols>
    <col min="1" max="1" width="39.5703125" style="6" bestFit="1" customWidth="1"/>
    <col min="2" max="2" width="8.42578125" style="6" bestFit="1" customWidth="1"/>
    <col min="3" max="3" width="7.28515625" style="6" customWidth="1"/>
    <col min="4" max="4" width="32.5703125" style="6" bestFit="1" customWidth="1"/>
    <col min="5" max="5" width="36.71093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48</v>
      </c>
      <c r="B4" s="2">
        <v>9</v>
      </c>
      <c r="C4" s="2" t="s">
        <v>49</v>
      </c>
      <c r="D4" s="2" t="s">
        <v>40</v>
      </c>
      <c r="E4" s="2" t="s">
        <v>23</v>
      </c>
      <c r="F4" s="3">
        <v>24</v>
      </c>
      <c r="G4" s="3">
        <v>18</v>
      </c>
      <c r="H4" s="3">
        <v>14</v>
      </c>
      <c r="I4" s="3">
        <v>8</v>
      </c>
      <c r="J4" s="3">
        <v>20</v>
      </c>
      <c r="K4" s="3">
        <v>10</v>
      </c>
      <c r="L4" s="16">
        <f>IF(SUM(F4:K4)&gt;$O$1, "больше макс!", SUM(F4:K4))</f>
        <v>94</v>
      </c>
      <c r="M4" s="11">
        <f t="shared" ref="M4:M67" si="0">L4/$O$1</f>
        <v>0.94</v>
      </c>
      <c r="N4" s="4" t="s">
        <v>72</v>
      </c>
    </row>
    <row r="5" spans="1:15" ht="15" customHeight="1" x14ac:dyDescent="0.25">
      <c r="A5" s="5" t="s">
        <v>52</v>
      </c>
      <c r="B5" s="5">
        <v>6</v>
      </c>
      <c r="C5" s="5" t="s">
        <v>51</v>
      </c>
      <c r="D5" s="5" t="s">
        <v>40</v>
      </c>
      <c r="E5" s="5" t="s">
        <v>23</v>
      </c>
      <c r="F5" s="3">
        <v>18</v>
      </c>
      <c r="G5" s="3">
        <v>14</v>
      </c>
      <c r="H5" s="3">
        <v>12</v>
      </c>
      <c r="I5" s="3">
        <v>6</v>
      </c>
      <c r="J5" s="3">
        <v>12</v>
      </c>
      <c r="K5" s="3">
        <v>8</v>
      </c>
      <c r="L5" s="16">
        <f t="shared" ref="L5:L68" si="1">IF(SUM(F5:K5)&gt;$O$1, "больше макс!", SUM(F5:K5))</f>
        <v>70</v>
      </c>
      <c r="M5" s="11">
        <f t="shared" si="0"/>
        <v>0.7</v>
      </c>
      <c r="N5" s="4" t="s">
        <v>71</v>
      </c>
    </row>
    <row r="6" spans="1:15" ht="15" customHeight="1" x14ac:dyDescent="0.25">
      <c r="A6" s="2" t="s">
        <v>50</v>
      </c>
      <c r="B6" s="2">
        <v>6</v>
      </c>
      <c r="C6" s="2" t="s">
        <v>51</v>
      </c>
      <c r="D6" s="2" t="s">
        <v>40</v>
      </c>
      <c r="E6" s="2" t="s">
        <v>23</v>
      </c>
      <c r="F6" s="3">
        <v>16</v>
      </c>
      <c r="G6" s="3">
        <v>12</v>
      </c>
      <c r="H6" s="3">
        <v>12</v>
      </c>
      <c r="I6" s="3">
        <v>6</v>
      </c>
      <c r="J6" s="3">
        <v>14</v>
      </c>
      <c r="K6" s="3">
        <v>10</v>
      </c>
      <c r="L6" s="16">
        <f t="shared" si="1"/>
        <v>70</v>
      </c>
      <c r="M6" s="11">
        <f t="shared" si="0"/>
        <v>0.7</v>
      </c>
      <c r="N6" s="4" t="s">
        <v>71</v>
      </c>
    </row>
    <row r="7" spans="1:15" ht="15" customHeight="1" x14ac:dyDescent="0.25">
      <c r="A7" s="2" t="s">
        <v>53</v>
      </c>
      <c r="B7" s="2">
        <v>3</v>
      </c>
      <c r="C7" s="2" t="s">
        <v>49</v>
      </c>
      <c r="D7" s="2" t="s">
        <v>40</v>
      </c>
      <c r="E7" s="2" t="s">
        <v>23</v>
      </c>
      <c r="F7" s="3">
        <v>2</v>
      </c>
      <c r="G7" s="3">
        <v>6</v>
      </c>
      <c r="H7" s="3">
        <v>10</v>
      </c>
      <c r="I7" s="3">
        <v>1</v>
      </c>
      <c r="J7" s="3">
        <v>1</v>
      </c>
      <c r="K7" s="3">
        <v>5</v>
      </c>
      <c r="L7" s="16">
        <f t="shared" si="1"/>
        <v>25</v>
      </c>
      <c r="M7" s="11">
        <f t="shared" si="0"/>
        <v>0.25</v>
      </c>
      <c r="N7" s="4" t="s">
        <v>73</v>
      </c>
    </row>
    <row r="8" spans="1:15" ht="15" customHeight="1" x14ac:dyDescent="0.25">
      <c r="A8" s="5" t="s">
        <v>54</v>
      </c>
      <c r="B8" s="5">
        <v>5</v>
      </c>
      <c r="C8" s="5" t="s">
        <v>51</v>
      </c>
      <c r="D8" s="5" t="s">
        <v>40</v>
      </c>
      <c r="E8" s="5" t="s">
        <v>23</v>
      </c>
      <c r="F8" s="3">
        <v>0</v>
      </c>
      <c r="G8" s="3">
        <v>6</v>
      </c>
      <c r="H8" s="3">
        <v>10</v>
      </c>
      <c r="I8" s="3">
        <v>0</v>
      </c>
      <c r="J8" s="3">
        <v>6</v>
      </c>
      <c r="K8" s="3">
        <v>2</v>
      </c>
      <c r="L8" s="16">
        <f t="shared" si="1"/>
        <v>24</v>
      </c>
      <c r="M8" s="11">
        <f t="shared" si="0"/>
        <v>0.24</v>
      </c>
      <c r="N8" s="4" t="s">
        <v>73</v>
      </c>
    </row>
    <row r="9" spans="1:15" ht="15" customHeight="1" x14ac:dyDescent="0.25">
      <c r="A9" s="5" t="s">
        <v>55</v>
      </c>
      <c r="B9" s="5">
        <v>8</v>
      </c>
      <c r="C9" s="5" t="s">
        <v>49</v>
      </c>
      <c r="D9" s="5" t="s">
        <v>40</v>
      </c>
      <c r="E9" s="5" t="s">
        <v>23</v>
      </c>
      <c r="F9" s="3">
        <v>2</v>
      </c>
      <c r="G9" s="3">
        <v>0</v>
      </c>
      <c r="H9" s="3">
        <v>9</v>
      </c>
      <c r="I9" s="3">
        <v>1</v>
      </c>
      <c r="J9" s="3">
        <v>5</v>
      </c>
      <c r="K9" s="3">
        <v>5</v>
      </c>
      <c r="L9" s="16">
        <f t="shared" si="1"/>
        <v>22</v>
      </c>
      <c r="M9" s="11">
        <f t="shared" si="0"/>
        <v>0.22</v>
      </c>
      <c r="N9" s="4" t="s">
        <v>73</v>
      </c>
    </row>
    <row r="10" spans="1:15" ht="15" customHeight="1" x14ac:dyDescent="0.25">
      <c r="A10" s="5" t="s">
        <v>56</v>
      </c>
      <c r="B10" s="5">
        <v>1</v>
      </c>
      <c r="C10" s="5" t="s">
        <v>51</v>
      </c>
      <c r="D10" s="5" t="s">
        <v>40</v>
      </c>
      <c r="E10" s="5" t="s">
        <v>23</v>
      </c>
      <c r="F10" s="3">
        <v>0</v>
      </c>
      <c r="G10" s="3">
        <v>3</v>
      </c>
      <c r="H10" s="3">
        <v>11</v>
      </c>
      <c r="I10" s="3">
        <v>0</v>
      </c>
      <c r="J10" s="3">
        <v>3</v>
      </c>
      <c r="K10" s="3">
        <v>5</v>
      </c>
      <c r="L10" s="16">
        <f t="shared" si="1"/>
        <v>22</v>
      </c>
      <c r="M10" s="11">
        <f t="shared" si="0"/>
        <v>0.22</v>
      </c>
      <c r="N10" s="4" t="s">
        <v>73</v>
      </c>
    </row>
    <row r="11" spans="1:15" ht="15" customHeight="1" x14ac:dyDescent="0.25">
      <c r="A11" s="5" t="s">
        <v>57</v>
      </c>
      <c r="B11" s="5">
        <v>2</v>
      </c>
      <c r="C11" s="5" t="s">
        <v>49</v>
      </c>
      <c r="D11" s="5" t="s">
        <v>40</v>
      </c>
      <c r="E11" s="5" t="s">
        <v>23</v>
      </c>
      <c r="F11" s="3">
        <v>4</v>
      </c>
      <c r="G11" s="3">
        <v>6</v>
      </c>
      <c r="H11" s="3">
        <v>6</v>
      </c>
      <c r="I11" s="3">
        <v>0</v>
      </c>
      <c r="J11" s="3">
        <v>0</v>
      </c>
      <c r="K11" s="3">
        <v>2</v>
      </c>
      <c r="L11" s="16">
        <f t="shared" si="1"/>
        <v>18</v>
      </c>
      <c r="M11" s="11">
        <f t="shared" si="0"/>
        <v>0.18</v>
      </c>
      <c r="N11" s="4" t="s">
        <v>73</v>
      </c>
    </row>
    <row r="12" spans="1:15" ht="15" customHeight="1" x14ac:dyDescent="0.25">
      <c r="A12" s="2" t="s">
        <v>60</v>
      </c>
      <c r="B12" s="2">
        <v>4</v>
      </c>
      <c r="C12" s="2" t="s">
        <v>51</v>
      </c>
      <c r="D12" s="2" t="s">
        <v>40</v>
      </c>
      <c r="E12" s="2" t="s">
        <v>23</v>
      </c>
      <c r="F12" s="3">
        <v>2</v>
      </c>
      <c r="G12" s="3">
        <v>6</v>
      </c>
      <c r="H12" s="3">
        <v>0</v>
      </c>
      <c r="I12" s="3">
        <v>1</v>
      </c>
      <c r="J12" s="3">
        <v>0</v>
      </c>
      <c r="K12" s="3">
        <v>5</v>
      </c>
      <c r="L12" s="16">
        <f t="shared" si="1"/>
        <v>14</v>
      </c>
      <c r="M12" s="11">
        <f t="shared" si="0"/>
        <v>0.14000000000000001</v>
      </c>
      <c r="N12" s="4" t="s">
        <v>73</v>
      </c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99"/>
  <sheetViews>
    <sheetView zoomScale="85" zoomScaleNormal="85" workbookViewId="0">
      <selection activeCell="A4" sqref="A4:A7"/>
    </sheetView>
  </sheetViews>
  <sheetFormatPr defaultColWidth="9.140625" defaultRowHeight="15" x14ac:dyDescent="0.25"/>
  <cols>
    <col min="1" max="1" width="33" style="6" bestFit="1" customWidth="1"/>
    <col min="2" max="2" width="8.42578125" style="6" bestFit="1" customWidth="1"/>
    <col min="3" max="3" width="7.28515625" style="6" customWidth="1"/>
    <col min="4" max="4" width="32.5703125" style="6" bestFit="1" customWidth="1"/>
    <col min="5" max="5" width="36.7109375" style="6" bestFit="1" customWidth="1"/>
    <col min="6" max="12" width="7.425781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5">
        <v>100</v>
      </c>
    </row>
    <row r="2" spans="1:16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20</v>
      </c>
      <c r="M2" s="10" t="s">
        <v>4</v>
      </c>
      <c r="N2" s="11" t="s">
        <v>5</v>
      </c>
      <c r="O2" s="10" t="s">
        <v>6</v>
      </c>
    </row>
    <row r="3" spans="1:16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1:16" ht="15" customHeight="1" x14ac:dyDescent="0.25">
      <c r="A4" s="2" t="s">
        <v>74</v>
      </c>
      <c r="B4" s="2">
        <v>10</v>
      </c>
      <c r="C4" s="2" t="s">
        <v>46</v>
      </c>
      <c r="D4" s="2" t="s">
        <v>40</v>
      </c>
      <c r="E4" s="2" t="s">
        <v>23</v>
      </c>
      <c r="F4" s="3">
        <v>16</v>
      </c>
      <c r="G4" s="3">
        <v>8</v>
      </c>
      <c r="H4" s="3">
        <v>15</v>
      </c>
      <c r="I4" s="3">
        <v>8</v>
      </c>
      <c r="J4" s="3">
        <v>6</v>
      </c>
      <c r="K4" s="3">
        <v>15</v>
      </c>
      <c r="L4" s="3">
        <v>24</v>
      </c>
      <c r="M4" s="16">
        <f>IF(SUM(F4:L4)&gt;$P$1, "больше макс!", SUM(F4:L4))</f>
        <v>92</v>
      </c>
      <c r="N4" s="11">
        <f t="shared" ref="N4:N67" si="0">M4/$P$1</f>
        <v>0.92</v>
      </c>
      <c r="O4" s="4" t="s">
        <v>72</v>
      </c>
    </row>
    <row r="5" spans="1:16" ht="15" customHeight="1" x14ac:dyDescent="0.25">
      <c r="A5" s="5" t="s">
        <v>58</v>
      </c>
      <c r="B5" s="5">
        <v>9</v>
      </c>
      <c r="C5" s="5" t="s">
        <v>46</v>
      </c>
      <c r="D5" s="2" t="s">
        <v>40</v>
      </c>
      <c r="E5" s="5" t="s">
        <v>23</v>
      </c>
      <c r="F5" s="3">
        <v>2</v>
      </c>
      <c r="G5" s="3">
        <v>2</v>
      </c>
      <c r="H5" s="3">
        <v>0</v>
      </c>
      <c r="I5" s="3">
        <v>0</v>
      </c>
      <c r="J5" s="3">
        <v>10</v>
      </c>
      <c r="K5" s="3">
        <v>7</v>
      </c>
      <c r="L5" s="3">
        <v>0</v>
      </c>
      <c r="M5" s="16">
        <f t="shared" ref="M5:M68" si="1">IF(SUM(F5:L5)&gt;$P$1, "больше макс!", SUM(F5:L5))</f>
        <v>21</v>
      </c>
      <c r="N5" s="11">
        <f t="shared" si="0"/>
        <v>0.21</v>
      </c>
      <c r="O5" s="4" t="s">
        <v>73</v>
      </c>
    </row>
    <row r="6" spans="1:16" ht="15" customHeight="1" x14ac:dyDescent="0.25">
      <c r="A6" s="2" t="s">
        <v>59</v>
      </c>
      <c r="B6" s="2">
        <v>8</v>
      </c>
      <c r="C6" s="2" t="s">
        <v>46</v>
      </c>
      <c r="D6" s="2" t="s">
        <v>40</v>
      </c>
      <c r="E6" s="2" t="s">
        <v>23</v>
      </c>
      <c r="F6" s="3">
        <v>2</v>
      </c>
      <c r="G6" s="3">
        <v>2</v>
      </c>
      <c r="H6" s="3">
        <v>0</v>
      </c>
      <c r="I6" s="3">
        <v>0</v>
      </c>
      <c r="J6" s="3">
        <v>9</v>
      </c>
      <c r="K6" s="3">
        <v>7</v>
      </c>
      <c r="L6" s="3">
        <v>0</v>
      </c>
      <c r="M6" s="16">
        <f t="shared" si="1"/>
        <v>20</v>
      </c>
      <c r="N6" s="11">
        <f t="shared" si="0"/>
        <v>0.2</v>
      </c>
      <c r="O6" s="4" t="s">
        <v>73</v>
      </c>
    </row>
    <row r="7" spans="1:16" ht="15" customHeight="1" x14ac:dyDescent="0.25">
      <c r="A7" s="2" t="s">
        <v>61</v>
      </c>
      <c r="B7" s="2">
        <v>4</v>
      </c>
      <c r="C7" s="2" t="s">
        <v>46</v>
      </c>
      <c r="D7" s="2" t="s">
        <v>40</v>
      </c>
      <c r="E7" s="2" t="s">
        <v>23</v>
      </c>
      <c r="F7" s="3">
        <v>2</v>
      </c>
      <c r="G7" s="3">
        <v>2</v>
      </c>
      <c r="H7" s="3">
        <v>0</v>
      </c>
      <c r="I7" s="3">
        <v>0</v>
      </c>
      <c r="J7" s="3">
        <v>0</v>
      </c>
      <c r="K7" s="3">
        <v>3</v>
      </c>
      <c r="L7" s="3">
        <v>3</v>
      </c>
      <c r="M7" s="16">
        <f t="shared" si="1"/>
        <v>10</v>
      </c>
      <c r="N7" s="11">
        <f t="shared" si="0"/>
        <v>0.1</v>
      </c>
      <c r="O7" s="4" t="s">
        <v>73</v>
      </c>
    </row>
    <row r="8" spans="1:16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16">
        <f t="shared" si="1"/>
        <v>0</v>
      </c>
      <c r="N8" s="11">
        <f t="shared" si="0"/>
        <v>0</v>
      </c>
      <c r="O8" s="4"/>
    </row>
    <row r="9" spans="1:16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16">
        <f t="shared" si="1"/>
        <v>0</v>
      </c>
      <c r="N9" s="11">
        <f t="shared" si="0"/>
        <v>0</v>
      </c>
      <c r="O9" s="4"/>
    </row>
    <row r="10" spans="1:16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16">
        <f t="shared" si="1"/>
        <v>0</v>
      </c>
      <c r="N10" s="11">
        <f t="shared" si="0"/>
        <v>0</v>
      </c>
      <c r="O10" s="4"/>
    </row>
    <row r="11" spans="1:16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16">
        <f t="shared" si="1"/>
        <v>0</v>
      </c>
      <c r="N11" s="11">
        <f t="shared" si="0"/>
        <v>0</v>
      </c>
      <c r="O11" s="4"/>
    </row>
    <row r="12" spans="1:16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16">
        <f t="shared" si="1"/>
        <v>0</v>
      </c>
      <c r="N12" s="11">
        <f t="shared" si="0"/>
        <v>0</v>
      </c>
      <c r="O12" s="4"/>
    </row>
    <row r="13" spans="1:16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16">
        <f t="shared" si="1"/>
        <v>0</v>
      </c>
      <c r="N13" s="11">
        <f t="shared" si="0"/>
        <v>0</v>
      </c>
      <c r="O13" s="4"/>
    </row>
    <row r="14" spans="1:16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16">
        <f t="shared" si="1"/>
        <v>0</v>
      </c>
      <c r="N14" s="11">
        <f t="shared" si="0"/>
        <v>0</v>
      </c>
      <c r="O14" s="4"/>
    </row>
    <row r="15" spans="1:16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16">
        <f t="shared" si="1"/>
        <v>0</v>
      </c>
      <c r="N15" s="11">
        <f t="shared" si="0"/>
        <v>0</v>
      </c>
      <c r="O15" s="4"/>
    </row>
    <row r="16" spans="1:16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16">
        <f t="shared" si="1"/>
        <v>0</v>
      </c>
      <c r="N16" s="11">
        <f t="shared" si="0"/>
        <v>0</v>
      </c>
      <c r="O16" s="4"/>
    </row>
    <row r="17" spans="1:15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16">
        <f t="shared" si="1"/>
        <v>0</v>
      </c>
      <c r="N17" s="11">
        <f t="shared" si="0"/>
        <v>0</v>
      </c>
      <c r="O17" s="4"/>
    </row>
    <row r="18" spans="1:15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16">
        <f t="shared" si="1"/>
        <v>0</v>
      </c>
      <c r="N18" s="11">
        <f t="shared" si="0"/>
        <v>0</v>
      </c>
      <c r="O18" s="4"/>
    </row>
    <row r="19" spans="1:15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16">
        <f t="shared" si="1"/>
        <v>0</v>
      </c>
      <c r="N19" s="11">
        <f t="shared" si="0"/>
        <v>0</v>
      </c>
      <c r="O19" s="4"/>
    </row>
    <row r="20" spans="1:15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16">
        <f t="shared" si="1"/>
        <v>0</v>
      </c>
      <c r="N20" s="11">
        <f t="shared" si="0"/>
        <v>0</v>
      </c>
      <c r="O20" s="4"/>
    </row>
    <row r="21" spans="1:15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16">
        <f t="shared" si="1"/>
        <v>0</v>
      </c>
      <c r="N21" s="11">
        <f t="shared" si="0"/>
        <v>0</v>
      </c>
      <c r="O21" s="4"/>
    </row>
    <row r="22" spans="1:15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16">
        <f t="shared" si="1"/>
        <v>0</v>
      </c>
      <c r="N22" s="11">
        <f t="shared" si="0"/>
        <v>0</v>
      </c>
      <c r="O22" s="4"/>
    </row>
    <row r="23" spans="1:15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16">
        <f t="shared" si="1"/>
        <v>0</v>
      </c>
      <c r="N23" s="11">
        <f t="shared" si="0"/>
        <v>0</v>
      </c>
      <c r="O23" s="4"/>
    </row>
    <row r="24" spans="1:15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16">
        <f t="shared" si="1"/>
        <v>0</v>
      </c>
      <c r="N24" s="11">
        <f t="shared" si="0"/>
        <v>0</v>
      </c>
      <c r="O24" s="4"/>
    </row>
    <row r="25" spans="1:15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16">
        <f t="shared" si="1"/>
        <v>0</v>
      </c>
      <c r="N25" s="11">
        <f t="shared" si="0"/>
        <v>0</v>
      </c>
      <c r="O25" s="4"/>
    </row>
    <row r="26" spans="1:15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16">
        <f t="shared" si="1"/>
        <v>0</v>
      </c>
      <c r="N26" s="11">
        <f t="shared" si="0"/>
        <v>0</v>
      </c>
      <c r="O26" s="4"/>
    </row>
    <row r="27" spans="1:15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16">
        <f t="shared" si="1"/>
        <v>0</v>
      </c>
      <c r="N27" s="11">
        <f t="shared" si="0"/>
        <v>0</v>
      </c>
      <c r="O27" s="4"/>
    </row>
    <row r="28" spans="1:15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16">
        <f t="shared" si="1"/>
        <v>0</v>
      </c>
      <c r="N28" s="11">
        <f t="shared" si="0"/>
        <v>0</v>
      </c>
      <c r="O28" s="4"/>
    </row>
    <row r="29" spans="1:15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16">
        <f t="shared" si="1"/>
        <v>0</v>
      </c>
      <c r="N29" s="11">
        <f t="shared" si="0"/>
        <v>0</v>
      </c>
      <c r="O29" s="4"/>
    </row>
    <row r="30" spans="1:15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16">
        <f t="shared" si="1"/>
        <v>0</v>
      </c>
      <c r="N30" s="11">
        <f t="shared" si="0"/>
        <v>0</v>
      </c>
      <c r="O30" s="4"/>
    </row>
    <row r="31" spans="1:15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16">
        <f t="shared" si="1"/>
        <v>0</v>
      </c>
      <c r="N31" s="11">
        <f t="shared" si="0"/>
        <v>0</v>
      </c>
      <c r="O31" s="4"/>
    </row>
    <row r="32" spans="1:15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16">
        <f t="shared" si="1"/>
        <v>0</v>
      </c>
      <c r="N32" s="11">
        <f t="shared" si="0"/>
        <v>0</v>
      </c>
      <c r="O32" s="4"/>
    </row>
    <row r="33" spans="1:15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16">
        <f t="shared" si="1"/>
        <v>0</v>
      </c>
      <c r="N33" s="11">
        <f t="shared" si="0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16">
        <f t="shared" si="1"/>
        <v>0</v>
      </c>
      <c r="N34" s="11">
        <f t="shared" si="0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16">
        <f t="shared" si="1"/>
        <v>0</v>
      </c>
      <c r="N35" s="11">
        <f t="shared" si="0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16">
        <f t="shared" si="1"/>
        <v>0</v>
      </c>
      <c r="N36" s="11">
        <f t="shared" si="0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16">
        <f t="shared" si="1"/>
        <v>0</v>
      </c>
      <c r="N37" s="11">
        <f t="shared" si="0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16">
        <f t="shared" si="1"/>
        <v>0</v>
      </c>
      <c r="N38" s="11">
        <f t="shared" si="0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16">
        <f t="shared" si="1"/>
        <v>0</v>
      </c>
      <c r="N39" s="11">
        <f t="shared" si="0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16">
        <f t="shared" si="1"/>
        <v>0</v>
      </c>
      <c r="N40" s="11">
        <f t="shared" si="0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16">
        <f t="shared" si="1"/>
        <v>0</v>
      </c>
      <c r="N41" s="11">
        <f t="shared" si="0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16">
        <f t="shared" si="1"/>
        <v>0</v>
      </c>
      <c r="N42" s="11">
        <f t="shared" si="0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16">
        <f t="shared" si="1"/>
        <v>0</v>
      </c>
      <c r="N43" s="11">
        <f t="shared" si="0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16">
        <f t="shared" si="1"/>
        <v>0</v>
      </c>
      <c r="N44" s="11">
        <f t="shared" si="0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16">
        <f t="shared" si="1"/>
        <v>0</v>
      </c>
      <c r="N45" s="11">
        <f t="shared" si="0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16">
        <f t="shared" si="1"/>
        <v>0</v>
      </c>
      <c r="N46" s="11">
        <f t="shared" si="0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16">
        <f t="shared" si="1"/>
        <v>0</v>
      </c>
      <c r="N47" s="11">
        <f t="shared" si="0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16">
        <f t="shared" si="1"/>
        <v>0</v>
      </c>
      <c r="N48" s="11">
        <f t="shared" si="0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16">
        <f t="shared" si="1"/>
        <v>0</v>
      </c>
      <c r="N49" s="11">
        <f t="shared" si="0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16">
        <f t="shared" si="1"/>
        <v>0</v>
      </c>
      <c r="N50" s="11">
        <f t="shared" si="0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16">
        <f t="shared" si="1"/>
        <v>0</v>
      </c>
      <c r="N51" s="11">
        <f t="shared" si="0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16">
        <f t="shared" si="1"/>
        <v>0</v>
      </c>
      <c r="N52" s="11">
        <f t="shared" si="0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16">
        <f t="shared" si="1"/>
        <v>0</v>
      </c>
      <c r="N53" s="11">
        <f t="shared" si="0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16">
        <f t="shared" si="1"/>
        <v>0</v>
      </c>
      <c r="N54" s="11">
        <f t="shared" si="0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16">
        <f t="shared" si="1"/>
        <v>0</v>
      </c>
      <c r="N55" s="11">
        <f t="shared" si="0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16">
        <f t="shared" si="1"/>
        <v>0</v>
      </c>
      <c r="N56" s="11">
        <f t="shared" si="0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16">
        <f t="shared" si="1"/>
        <v>0</v>
      </c>
      <c r="N57" s="11">
        <f t="shared" si="0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16">
        <f t="shared" si="1"/>
        <v>0</v>
      </c>
      <c r="N58" s="11">
        <f t="shared" si="0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16">
        <f t="shared" si="1"/>
        <v>0</v>
      </c>
      <c r="N59" s="11">
        <f t="shared" si="0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16">
        <f t="shared" si="1"/>
        <v>0</v>
      </c>
      <c r="N60" s="11">
        <f t="shared" si="0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16">
        <f t="shared" si="1"/>
        <v>0</v>
      </c>
      <c r="N61" s="11">
        <f t="shared" si="0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16">
        <f t="shared" si="1"/>
        <v>0</v>
      </c>
      <c r="N62" s="11">
        <f t="shared" si="0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16">
        <f t="shared" si="1"/>
        <v>0</v>
      </c>
      <c r="N63" s="11">
        <f t="shared" si="0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16">
        <f t="shared" si="1"/>
        <v>0</v>
      </c>
      <c r="N64" s="11">
        <f t="shared" si="0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16">
        <f t="shared" si="1"/>
        <v>0</v>
      </c>
      <c r="N65" s="11">
        <f t="shared" si="0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16">
        <f t="shared" si="1"/>
        <v>0</v>
      </c>
      <c r="N66" s="11">
        <f t="shared" si="0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16">
        <f t="shared" si="1"/>
        <v>0</v>
      </c>
      <c r="N67" s="11">
        <f t="shared" si="0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16">
        <f t="shared" si="1"/>
        <v>0</v>
      </c>
      <c r="N68" s="11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16">
        <f t="shared" ref="M69:M99" si="3">IF(SUM(F69:L69)&gt;$P$1, "больше макс!", SUM(F69:L69))</f>
        <v>0</v>
      </c>
      <c r="N69" s="11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16">
        <f t="shared" si="3"/>
        <v>0</v>
      </c>
      <c r="N70" s="11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16">
        <f t="shared" si="3"/>
        <v>0</v>
      </c>
      <c r="N71" s="11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16">
        <f t="shared" si="3"/>
        <v>0</v>
      </c>
      <c r="N72" s="11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16">
        <f t="shared" si="3"/>
        <v>0</v>
      </c>
      <c r="N73" s="11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16">
        <f t="shared" si="3"/>
        <v>0</v>
      </c>
      <c r="N74" s="11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16">
        <f t="shared" si="3"/>
        <v>0</v>
      </c>
      <c r="N75" s="11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16">
        <f t="shared" si="3"/>
        <v>0</v>
      </c>
      <c r="N76" s="11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16">
        <f t="shared" si="3"/>
        <v>0</v>
      </c>
      <c r="N77" s="11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16">
        <f t="shared" si="3"/>
        <v>0</v>
      </c>
      <c r="N78" s="11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16">
        <f t="shared" si="3"/>
        <v>0</v>
      </c>
      <c r="N79" s="11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16">
        <f t="shared" si="3"/>
        <v>0</v>
      </c>
      <c r="N80" s="11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16">
        <f t="shared" si="3"/>
        <v>0</v>
      </c>
      <c r="N81" s="11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16">
        <f t="shared" si="3"/>
        <v>0</v>
      </c>
      <c r="N82" s="11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16">
        <f t="shared" si="3"/>
        <v>0</v>
      </c>
      <c r="N83" s="11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16">
        <f t="shared" si="3"/>
        <v>0</v>
      </c>
      <c r="N84" s="11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16">
        <f t="shared" si="3"/>
        <v>0</v>
      </c>
      <c r="N85" s="11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16">
        <f t="shared" si="3"/>
        <v>0</v>
      </c>
      <c r="N86" s="11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16">
        <f t="shared" si="3"/>
        <v>0</v>
      </c>
      <c r="N87" s="11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16">
        <f t="shared" si="3"/>
        <v>0</v>
      </c>
      <c r="N88" s="11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16">
        <f t="shared" si="3"/>
        <v>0</v>
      </c>
      <c r="N89" s="11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16">
        <f t="shared" si="3"/>
        <v>0</v>
      </c>
      <c r="N90" s="11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16">
        <f t="shared" si="3"/>
        <v>0</v>
      </c>
      <c r="N91" s="11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16">
        <f t="shared" si="3"/>
        <v>0</v>
      </c>
      <c r="N92" s="11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16">
        <f t="shared" si="3"/>
        <v>0</v>
      </c>
      <c r="N93" s="11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16">
        <f t="shared" si="3"/>
        <v>0</v>
      </c>
      <c r="N94" s="11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16">
        <f t="shared" si="3"/>
        <v>0</v>
      </c>
      <c r="N95" s="11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16">
        <f t="shared" si="3"/>
        <v>0</v>
      </c>
      <c r="N96" s="11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16">
        <f t="shared" si="3"/>
        <v>0</v>
      </c>
      <c r="N97" s="11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16">
        <f t="shared" si="3"/>
        <v>0</v>
      </c>
      <c r="N98" s="11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16">
        <f t="shared" si="3"/>
        <v>0</v>
      </c>
      <c r="N99" s="11">
        <f t="shared" si="2"/>
        <v>0</v>
      </c>
      <c r="O99" s="4"/>
    </row>
  </sheetData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9"/>
  <sheetViews>
    <sheetView zoomScaleNormal="100" workbookViewId="0">
      <selection activeCell="A4" sqref="A4:A11"/>
    </sheetView>
  </sheetViews>
  <sheetFormatPr defaultColWidth="9.140625" defaultRowHeight="15" x14ac:dyDescent="0.25"/>
  <cols>
    <col min="1" max="1" width="36.85546875" style="6" bestFit="1" customWidth="1"/>
    <col min="2" max="2" width="8.42578125" style="6" bestFit="1" customWidth="1"/>
    <col min="3" max="3" width="7.28515625" style="6" customWidth="1"/>
    <col min="4" max="4" width="31.5703125" style="6" bestFit="1" customWidth="1"/>
    <col min="5" max="5" width="36.71093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63</v>
      </c>
      <c r="B4" s="2">
        <v>13</v>
      </c>
      <c r="C4" s="2">
        <v>10</v>
      </c>
      <c r="D4" s="2" t="s">
        <v>40</v>
      </c>
      <c r="E4" s="2" t="s">
        <v>23</v>
      </c>
      <c r="F4" s="3">
        <v>14</v>
      </c>
      <c r="G4" s="3">
        <v>11</v>
      </c>
      <c r="H4" s="3">
        <v>12</v>
      </c>
      <c r="I4" s="3">
        <v>15</v>
      </c>
      <c r="J4" s="3">
        <v>20</v>
      </c>
      <c r="K4" s="3">
        <v>20</v>
      </c>
      <c r="L4" s="16">
        <f>IF(SUM(F4:K4)&gt;$O$1, "больше макс!", SUM(F4:K4))</f>
        <v>92</v>
      </c>
      <c r="M4" s="11">
        <f t="shared" ref="M4:M67" si="0">L4/$O$1</f>
        <v>0.92</v>
      </c>
      <c r="N4" s="4" t="s">
        <v>72</v>
      </c>
    </row>
    <row r="5" spans="1:15" ht="15" customHeight="1" x14ac:dyDescent="0.25">
      <c r="A5" s="5" t="s">
        <v>62</v>
      </c>
      <c r="B5" s="5">
        <v>11</v>
      </c>
      <c r="C5" s="5">
        <v>10</v>
      </c>
      <c r="D5" s="2" t="s">
        <v>40</v>
      </c>
      <c r="E5" s="5" t="s">
        <v>23</v>
      </c>
      <c r="F5" s="3">
        <v>12</v>
      </c>
      <c r="G5" s="3">
        <v>6</v>
      </c>
      <c r="H5" s="3">
        <v>10</v>
      </c>
      <c r="I5" s="3">
        <v>10</v>
      </c>
      <c r="J5" s="3">
        <v>15</v>
      </c>
      <c r="K5" s="3">
        <v>18</v>
      </c>
      <c r="L5" s="16">
        <f t="shared" ref="L5:L68" si="1">IF(SUM(F5:K5)&gt;$O$1, "больше макс!", SUM(F5:K5))</f>
        <v>71</v>
      </c>
      <c r="M5" s="11">
        <f t="shared" si="0"/>
        <v>0.71</v>
      </c>
      <c r="N5" s="4" t="s">
        <v>71</v>
      </c>
    </row>
    <row r="6" spans="1:15" ht="15" customHeight="1" x14ac:dyDescent="0.25">
      <c r="A6" s="2" t="s">
        <v>64</v>
      </c>
      <c r="B6" s="2">
        <v>2</v>
      </c>
      <c r="C6" s="2">
        <v>10</v>
      </c>
      <c r="D6" s="2" t="s">
        <v>40</v>
      </c>
      <c r="E6" s="2" t="s">
        <v>23</v>
      </c>
      <c r="F6" s="3">
        <v>3</v>
      </c>
      <c r="G6" s="3">
        <v>2</v>
      </c>
      <c r="H6" s="3">
        <v>0</v>
      </c>
      <c r="I6" s="3">
        <v>6</v>
      </c>
      <c r="J6" s="3">
        <v>4</v>
      </c>
      <c r="K6" s="3">
        <v>3</v>
      </c>
      <c r="L6" s="16">
        <f t="shared" si="1"/>
        <v>18</v>
      </c>
      <c r="M6" s="11">
        <f t="shared" si="0"/>
        <v>0.18</v>
      </c>
      <c r="N6" s="4" t="s">
        <v>73</v>
      </c>
    </row>
    <row r="7" spans="1:15" ht="15" customHeight="1" x14ac:dyDescent="0.25">
      <c r="A7" s="2" t="s">
        <v>65</v>
      </c>
      <c r="B7" s="2">
        <v>1</v>
      </c>
      <c r="C7" s="2">
        <v>10</v>
      </c>
      <c r="D7" s="2" t="s">
        <v>40</v>
      </c>
      <c r="E7" s="2" t="s">
        <v>23</v>
      </c>
      <c r="F7" s="3">
        <v>2</v>
      </c>
      <c r="G7" s="3">
        <v>1</v>
      </c>
      <c r="H7" s="3">
        <v>0</v>
      </c>
      <c r="I7" s="3">
        <v>5</v>
      </c>
      <c r="J7" s="3">
        <v>0</v>
      </c>
      <c r="K7" s="3">
        <v>3</v>
      </c>
      <c r="L7" s="16">
        <f t="shared" si="1"/>
        <v>11</v>
      </c>
      <c r="M7" s="11">
        <f t="shared" si="0"/>
        <v>0.11</v>
      </c>
      <c r="N7" s="4" t="s">
        <v>73</v>
      </c>
    </row>
    <row r="8" spans="1:15" ht="15" customHeight="1" x14ac:dyDescent="0.25">
      <c r="A8" s="5" t="s">
        <v>66</v>
      </c>
      <c r="B8" s="5">
        <v>12</v>
      </c>
      <c r="C8" s="5">
        <v>10</v>
      </c>
      <c r="D8" s="2" t="s">
        <v>40</v>
      </c>
      <c r="E8" s="5" t="s">
        <v>23</v>
      </c>
      <c r="F8" s="3">
        <v>2</v>
      </c>
      <c r="G8" s="3">
        <v>4</v>
      </c>
      <c r="H8" s="3">
        <v>0</v>
      </c>
      <c r="I8" s="3">
        <v>2</v>
      </c>
      <c r="J8" s="3">
        <v>0</v>
      </c>
      <c r="K8" s="3">
        <v>2</v>
      </c>
      <c r="L8" s="16">
        <f t="shared" si="1"/>
        <v>10</v>
      </c>
      <c r="M8" s="11">
        <f t="shared" si="0"/>
        <v>0.1</v>
      </c>
      <c r="N8" s="4" t="s">
        <v>73</v>
      </c>
    </row>
    <row r="9" spans="1:15" ht="15" customHeight="1" x14ac:dyDescent="0.25">
      <c r="A9" s="5" t="s">
        <v>67</v>
      </c>
      <c r="B9" s="5">
        <v>6</v>
      </c>
      <c r="C9" s="5">
        <v>10</v>
      </c>
      <c r="D9" s="2" t="s">
        <v>40</v>
      </c>
      <c r="E9" s="5" t="s">
        <v>23</v>
      </c>
      <c r="F9" s="3">
        <v>4</v>
      </c>
      <c r="G9" s="3">
        <v>2</v>
      </c>
      <c r="H9" s="3">
        <v>0</v>
      </c>
      <c r="I9" s="3">
        <v>2</v>
      </c>
      <c r="J9" s="3">
        <v>0</v>
      </c>
      <c r="K9" s="3">
        <v>1</v>
      </c>
      <c r="L9" s="16">
        <f t="shared" si="1"/>
        <v>9</v>
      </c>
      <c r="M9" s="11">
        <f t="shared" si="0"/>
        <v>0.09</v>
      </c>
      <c r="N9" s="4" t="s">
        <v>73</v>
      </c>
    </row>
    <row r="10" spans="1:15" ht="15" customHeight="1" x14ac:dyDescent="0.25">
      <c r="A10" s="5" t="s">
        <v>68</v>
      </c>
      <c r="B10" s="5">
        <v>3</v>
      </c>
      <c r="C10" s="5">
        <v>10</v>
      </c>
      <c r="D10" s="2" t="s">
        <v>40</v>
      </c>
      <c r="E10" s="5" t="s">
        <v>23</v>
      </c>
      <c r="F10" s="3">
        <v>2</v>
      </c>
      <c r="G10" s="3">
        <v>3</v>
      </c>
      <c r="H10" s="3">
        <v>0</v>
      </c>
      <c r="I10" s="3">
        <v>2</v>
      </c>
      <c r="J10" s="3">
        <v>0</v>
      </c>
      <c r="K10" s="3">
        <v>1</v>
      </c>
      <c r="L10" s="16">
        <f t="shared" si="1"/>
        <v>8</v>
      </c>
      <c r="M10" s="11">
        <f t="shared" si="0"/>
        <v>0.08</v>
      </c>
      <c r="N10" s="4" t="s">
        <v>73</v>
      </c>
    </row>
    <row r="11" spans="1:15" ht="15" customHeight="1" x14ac:dyDescent="0.25">
      <c r="A11" s="5" t="s">
        <v>69</v>
      </c>
      <c r="B11" s="5">
        <v>5</v>
      </c>
      <c r="C11" s="5">
        <v>10</v>
      </c>
      <c r="D11" s="2" t="s">
        <v>40</v>
      </c>
      <c r="E11" s="5" t="s">
        <v>23</v>
      </c>
      <c r="F11" s="3">
        <v>2</v>
      </c>
      <c r="G11" s="3">
        <v>1</v>
      </c>
      <c r="H11" s="3">
        <v>0</v>
      </c>
      <c r="I11" s="3">
        <v>2</v>
      </c>
      <c r="J11" s="3">
        <v>0</v>
      </c>
      <c r="K11" s="3">
        <v>2</v>
      </c>
      <c r="L11" s="16">
        <f t="shared" si="1"/>
        <v>7</v>
      </c>
      <c r="M11" s="11">
        <f t="shared" si="0"/>
        <v>7.0000000000000007E-2</v>
      </c>
      <c r="N11" s="4" t="s">
        <v>73</v>
      </c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99"/>
  <sheetViews>
    <sheetView tabSelected="1" zoomScaleNormal="100" workbookViewId="0">
      <selection activeCell="D15" sqref="D15"/>
    </sheetView>
  </sheetViews>
  <sheetFormatPr defaultColWidth="9.140625" defaultRowHeight="15" x14ac:dyDescent="0.25"/>
  <cols>
    <col min="1" max="1" width="27.7109375" style="6" bestFit="1" customWidth="1"/>
    <col min="2" max="2" width="8.42578125" style="6" bestFit="1" customWidth="1"/>
    <col min="3" max="3" width="7.28515625" style="6" customWidth="1"/>
    <col min="4" max="4" width="32.5703125" style="6" bestFit="1" customWidth="1"/>
    <col min="5" max="5" width="36.71093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100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47</v>
      </c>
      <c r="B4" s="2">
        <v>1</v>
      </c>
      <c r="C4" s="2">
        <v>11</v>
      </c>
      <c r="D4" s="2" t="s">
        <v>40</v>
      </c>
      <c r="E4" s="2" t="s">
        <v>23</v>
      </c>
      <c r="F4" s="3">
        <v>12</v>
      </c>
      <c r="G4" s="3">
        <v>10</v>
      </c>
      <c r="H4" s="3">
        <v>15</v>
      </c>
      <c r="I4" s="3">
        <v>14</v>
      </c>
      <c r="J4" s="3">
        <v>18</v>
      </c>
      <c r="K4" s="3">
        <v>22</v>
      </c>
      <c r="L4" s="16">
        <f>IF(SUM(F4:K4)&gt;$O$1, "больше макс!", SUM(F4:K4))</f>
        <v>91</v>
      </c>
      <c r="M4" s="11">
        <f t="shared" ref="M4:M67" si="0">L4/$O$1</f>
        <v>0.91</v>
      </c>
      <c r="N4" s="4" t="s">
        <v>72</v>
      </c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2024-10-07T08:22:32Z</dcterms:modified>
</cp:coreProperties>
</file>