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5621"/>
</workbook>
</file>

<file path=xl/calcChain.xml><?xml version="1.0" encoding="utf-8"?>
<calcChain xmlns="http://schemas.openxmlformats.org/spreadsheetml/2006/main">
  <c r="J9" i="23" l="1"/>
  <c r="K9" i="23" s="1"/>
  <c r="J99" i="28" l="1"/>
  <c r="I99" i="28"/>
  <c r="I98" i="28"/>
  <c r="J98" i="28" s="1"/>
  <c r="J97" i="28"/>
  <c r="I97" i="28"/>
  <c r="I96" i="28"/>
  <c r="J96" i="28" s="1"/>
  <c r="J95" i="28"/>
  <c r="I95" i="28"/>
  <c r="I94" i="28"/>
  <c r="J94" i="28" s="1"/>
  <c r="J93" i="28"/>
  <c r="I93" i="28"/>
  <c r="I92" i="28"/>
  <c r="J92" i="28" s="1"/>
  <c r="J91" i="28"/>
  <c r="I91" i="28"/>
  <c r="I90" i="28"/>
  <c r="J90" i="28" s="1"/>
  <c r="J89" i="28"/>
  <c r="I89" i="28"/>
  <c r="I88" i="28"/>
  <c r="J88" i="28" s="1"/>
  <c r="J87" i="28"/>
  <c r="I87" i="28"/>
  <c r="I86" i="28"/>
  <c r="J86" i="28" s="1"/>
  <c r="J85" i="28"/>
  <c r="I85" i="28"/>
  <c r="I84" i="28"/>
  <c r="J84" i="28" s="1"/>
  <c r="J83" i="28"/>
  <c r="I83" i="28"/>
  <c r="I82" i="28"/>
  <c r="J82" i="28" s="1"/>
  <c r="J81" i="28"/>
  <c r="I81" i="28"/>
  <c r="I80" i="28"/>
  <c r="J80" i="28" s="1"/>
  <c r="J79" i="28"/>
  <c r="I79" i="28"/>
  <c r="I78" i="28"/>
  <c r="J78" i="28" s="1"/>
  <c r="J77" i="28"/>
  <c r="I77" i="28"/>
  <c r="I76" i="28"/>
  <c r="J76" i="28" s="1"/>
  <c r="J75" i="28"/>
  <c r="I75" i="28"/>
  <c r="I74" i="28"/>
  <c r="J74" i="28" s="1"/>
  <c r="J73" i="28"/>
  <c r="I73" i="28"/>
  <c r="I72" i="28"/>
  <c r="J72" i="28" s="1"/>
  <c r="J71" i="28"/>
  <c r="I71" i="28"/>
  <c r="I70" i="28"/>
  <c r="J70" i="28" s="1"/>
  <c r="J69" i="28"/>
  <c r="I69" i="28"/>
  <c r="I68" i="28"/>
  <c r="J68" i="28" s="1"/>
  <c r="J67" i="28"/>
  <c r="I67" i="28"/>
  <c r="I66" i="28"/>
  <c r="J66" i="28" s="1"/>
  <c r="J65" i="28"/>
  <c r="I65" i="28"/>
  <c r="I64" i="28"/>
  <c r="J64" i="28" s="1"/>
  <c r="J63" i="28"/>
  <c r="I63" i="28"/>
  <c r="I62" i="28"/>
  <c r="J62" i="28" s="1"/>
  <c r="J61" i="28"/>
  <c r="I61" i="28"/>
  <c r="I60" i="28"/>
  <c r="J60" i="28" s="1"/>
  <c r="J59" i="28"/>
  <c r="I59" i="28"/>
  <c r="I58" i="28"/>
  <c r="J58" i="28" s="1"/>
  <c r="J57" i="28"/>
  <c r="I57" i="28"/>
  <c r="I56" i="28"/>
  <c r="J56" i="28" s="1"/>
  <c r="J55" i="28"/>
  <c r="I55" i="28"/>
  <c r="I54" i="28"/>
  <c r="J54" i="28" s="1"/>
  <c r="J53" i="28"/>
  <c r="I53" i="28"/>
  <c r="I52" i="28"/>
  <c r="J52" i="28" s="1"/>
  <c r="J51" i="28"/>
  <c r="I51" i="28"/>
  <c r="I50" i="28"/>
  <c r="J50" i="28" s="1"/>
  <c r="J49" i="28"/>
  <c r="I49" i="28"/>
  <c r="I48" i="28"/>
  <c r="J48" i="28" s="1"/>
  <c r="J47" i="28"/>
  <c r="I47" i="28"/>
  <c r="I46" i="28"/>
  <c r="J46" i="28" s="1"/>
  <c r="J45" i="28"/>
  <c r="I45" i="28"/>
  <c r="I44" i="28"/>
  <c r="J44" i="28" s="1"/>
  <c r="J43" i="28"/>
  <c r="I43" i="28"/>
  <c r="I42" i="28"/>
  <c r="J42" i="28" s="1"/>
  <c r="J41" i="28"/>
  <c r="I41" i="28"/>
  <c r="I40" i="28"/>
  <c r="J40" i="28" s="1"/>
  <c r="J39" i="28"/>
  <c r="I39" i="28"/>
  <c r="I38" i="28"/>
  <c r="J38" i="28" s="1"/>
  <c r="J37" i="28"/>
  <c r="I37" i="28"/>
  <c r="I36" i="28"/>
  <c r="J36" i="28" s="1"/>
  <c r="J35" i="28"/>
  <c r="I35" i="28"/>
  <c r="I34" i="28"/>
  <c r="J34" i="28" s="1"/>
  <c r="J33" i="28"/>
  <c r="I33" i="28"/>
  <c r="I32" i="28"/>
  <c r="J32" i="28" s="1"/>
  <c r="J31" i="28"/>
  <c r="I31" i="28"/>
  <c r="I30" i="28"/>
  <c r="J30" i="28" s="1"/>
  <c r="J29" i="28"/>
  <c r="I29" i="28"/>
  <c r="I28" i="28"/>
  <c r="J28" i="28" s="1"/>
  <c r="J27" i="28"/>
  <c r="I27" i="28"/>
  <c r="I26" i="28"/>
  <c r="J26" i="28" s="1"/>
  <c r="J25" i="28"/>
  <c r="I25" i="28"/>
  <c r="I24" i="28"/>
  <c r="J24" i="28" s="1"/>
  <c r="I23" i="28"/>
  <c r="J23" i="28" s="1"/>
  <c r="I22" i="28"/>
  <c r="J22" i="28" s="1"/>
  <c r="J21" i="28"/>
  <c r="I21" i="28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I9" i="28"/>
  <c r="J9" i="28" s="1"/>
  <c r="I8" i="28"/>
  <c r="J8" i="28" s="1"/>
  <c r="I7" i="28"/>
  <c r="J7" i="28" s="1"/>
  <c r="I6" i="28"/>
  <c r="J6" i="28" s="1"/>
  <c r="I5" i="28"/>
  <c r="J5" i="28" s="1"/>
  <c r="I4" i="28"/>
  <c r="J4" i="28" s="1"/>
  <c r="I99" i="27"/>
  <c r="J99" i="27" s="1"/>
  <c r="I98" i="27"/>
  <c r="J98" i="27" s="1"/>
  <c r="I97" i="27"/>
  <c r="J97" i="27" s="1"/>
  <c r="I96" i="27"/>
  <c r="J96" i="27" s="1"/>
  <c r="J95" i="27"/>
  <c r="I95" i="27"/>
  <c r="I94" i="27"/>
  <c r="J94" i="27" s="1"/>
  <c r="I93" i="27"/>
  <c r="J93" i="27" s="1"/>
  <c r="I92" i="27"/>
  <c r="J92" i="27" s="1"/>
  <c r="J91" i="27"/>
  <c r="I91" i="27"/>
  <c r="I90" i="27"/>
  <c r="J90" i="27" s="1"/>
  <c r="I89" i="27"/>
  <c r="J89" i="27" s="1"/>
  <c r="I88" i="27"/>
  <c r="J88" i="27" s="1"/>
  <c r="J87" i="27"/>
  <c r="I87" i="27"/>
  <c r="I86" i="27"/>
  <c r="J86" i="27" s="1"/>
  <c r="J85" i="27"/>
  <c r="I85" i="27"/>
  <c r="I84" i="27"/>
  <c r="J84" i="27" s="1"/>
  <c r="J83" i="27"/>
  <c r="I83" i="27"/>
  <c r="I82" i="27"/>
  <c r="J82" i="27" s="1"/>
  <c r="I81" i="27"/>
  <c r="J81" i="27" s="1"/>
  <c r="I80" i="27"/>
  <c r="J80" i="27" s="1"/>
  <c r="J79" i="27"/>
  <c r="I79" i="27"/>
  <c r="I78" i="27"/>
  <c r="J78" i="27" s="1"/>
  <c r="J77" i="27"/>
  <c r="I77" i="27"/>
  <c r="I76" i="27"/>
  <c r="J76" i="27" s="1"/>
  <c r="J75" i="27"/>
  <c r="I75" i="27"/>
  <c r="I74" i="27"/>
  <c r="J74" i="27" s="1"/>
  <c r="I73" i="27"/>
  <c r="J73" i="27" s="1"/>
  <c r="I72" i="27"/>
  <c r="J72" i="27" s="1"/>
  <c r="J71" i="27"/>
  <c r="I71" i="27"/>
  <c r="I70" i="27"/>
  <c r="J70" i="27" s="1"/>
  <c r="J69" i="27"/>
  <c r="I69" i="27"/>
  <c r="I68" i="27"/>
  <c r="J68" i="27" s="1"/>
  <c r="J67" i="27"/>
  <c r="I67" i="27"/>
  <c r="I66" i="27"/>
  <c r="J66" i="27" s="1"/>
  <c r="I65" i="27"/>
  <c r="J65" i="27" s="1"/>
  <c r="I64" i="27"/>
  <c r="J64" i="27" s="1"/>
  <c r="J63" i="27"/>
  <c r="I63" i="27"/>
  <c r="I62" i="27"/>
  <c r="J62" i="27" s="1"/>
  <c r="J61" i="27"/>
  <c r="I61" i="27"/>
  <c r="I60" i="27"/>
  <c r="J60" i="27" s="1"/>
  <c r="I59" i="27"/>
  <c r="J59" i="27" s="1"/>
  <c r="I58" i="27"/>
  <c r="J58" i="27" s="1"/>
  <c r="J57" i="27"/>
  <c r="I57" i="27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J99" i="26"/>
  <c r="K99" i="26" s="1"/>
  <c r="J98" i="26"/>
  <c r="K98" i="26" s="1"/>
  <c r="J97" i="26"/>
  <c r="K97" i="26" s="1"/>
  <c r="J96" i="26"/>
  <c r="K96" i="26" s="1"/>
  <c r="J95" i="26"/>
  <c r="K95" i="26" s="1"/>
  <c r="J94" i="26"/>
  <c r="K94" i="26" s="1"/>
  <c r="J93" i="26"/>
  <c r="K93" i="26" s="1"/>
  <c r="J92" i="26"/>
  <c r="K92" i="26" s="1"/>
  <c r="J91" i="26"/>
  <c r="K91" i="26" s="1"/>
  <c r="J90" i="26"/>
  <c r="K90" i="26" s="1"/>
  <c r="J89" i="26"/>
  <c r="K89" i="26" s="1"/>
  <c r="J88" i="26"/>
  <c r="K88" i="26" s="1"/>
  <c r="J87" i="26"/>
  <c r="K87" i="26" s="1"/>
  <c r="J86" i="26"/>
  <c r="K86" i="26" s="1"/>
  <c r="J85" i="26"/>
  <c r="K85" i="26" s="1"/>
  <c r="J84" i="26"/>
  <c r="K84" i="26" s="1"/>
  <c r="J83" i="26"/>
  <c r="K83" i="26" s="1"/>
  <c r="J82" i="26"/>
  <c r="K82" i="26" s="1"/>
  <c r="J81" i="26"/>
  <c r="K81" i="26" s="1"/>
  <c r="J80" i="26"/>
  <c r="K80" i="26" s="1"/>
  <c r="J79" i="26"/>
  <c r="K79" i="26" s="1"/>
  <c r="J78" i="26"/>
  <c r="K78" i="26" s="1"/>
  <c r="J77" i="26"/>
  <c r="K77" i="26" s="1"/>
  <c r="J76" i="26"/>
  <c r="K76" i="26" s="1"/>
  <c r="J75" i="26"/>
  <c r="K75" i="26" s="1"/>
  <c r="J74" i="26"/>
  <c r="K74" i="26" s="1"/>
  <c r="J73" i="26"/>
  <c r="K73" i="26" s="1"/>
  <c r="J72" i="26"/>
  <c r="K72" i="26" s="1"/>
  <c r="J71" i="26"/>
  <c r="K71" i="26" s="1"/>
  <c r="J70" i="26"/>
  <c r="K70" i="26" s="1"/>
  <c r="J69" i="26"/>
  <c r="K69" i="26" s="1"/>
  <c r="J68" i="26"/>
  <c r="K68" i="26" s="1"/>
  <c r="J67" i="26"/>
  <c r="K67" i="26" s="1"/>
  <c r="J66" i="26"/>
  <c r="K66" i="26" s="1"/>
  <c r="J65" i="26"/>
  <c r="K65" i="26" s="1"/>
  <c r="J64" i="26"/>
  <c r="K64" i="26" s="1"/>
  <c r="J63" i="26"/>
  <c r="K63" i="26" s="1"/>
  <c r="J62" i="26"/>
  <c r="K62" i="26" s="1"/>
  <c r="J61" i="26"/>
  <c r="K61" i="26" s="1"/>
  <c r="J60" i="26"/>
  <c r="K60" i="26" s="1"/>
  <c r="J59" i="26"/>
  <c r="K59" i="26" s="1"/>
  <c r="J58" i="26"/>
  <c r="K58" i="26" s="1"/>
  <c r="J57" i="26"/>
  <c r="K57" i="26" s="1"/>
  <c r="J56" i="26"/>
  <c r="K56" i="26" s="1"/>
  <c r="J55" i="26"/>
  <c r="K55" i="26" s="1"/>
  <c r="J54" i="26"/>
  <c r="K54" i="26" s="1"/>
  <c r="J53" i="26"/>
  <c r="K53" i="26" s="1"/>
  <c r="J52" i="26"/>
  <c r="K52" i="26" s="1"/>
  <c r="J51" i="26"/>
  <c r="K51" i="26" s="1"/>
  <c r="J50" i="26"/>
  <c r="K50" i="26" s="1"/>
  <c r="J49" i="26"/>
  <c r="K49" i="26" s="1"/>
  <c r="J48" i="26"/>
  <c r="K48" i="26" s="1"/>
  <c r="J47" i="26"/>
  <c r="K47" i="26" s="1"/>
  <c r="J46" i="26"/>
  <c r="K46" i="26" s="1"/>
  <c r="J45" i="26"/>
  <c r="K45" i="26" s="1"/>
  <c r="J44" i="26"/>
  <c r="K44" i="26" s="1"/>
  <c r="J43" i="26"/>
  <c r="K43" i="26" s="1"/>
  <c r="J42" i="26"/>
  <c r="K42" i="26" s="1"/>
  <c r="J41" i="26"/>
  <c r="K41" i="26" s="1"/>
  <c r="J40" i="26"/>
  <c r="K40" i="26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K9" i="26" s="1"/>
  <c r="J8" i="26"/>
  <c r="K8" i="26" s="1"/>
  <c r="J7" i="26"/>
  <c r="K7" i="26" s="1"/>
  <c r="J6" i="26"/>
  <c r="K6" i="26" s="1"/>
  <c r="J5" i="26"/>
  <c r="K5" i="26" s="1"/>
  <c r="J4" i="26"/>
  <c r="K4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41" i="25"/>
  <c r="K41" i="25" s="1"/>
  <c r="J40" i="25"/>
  <c r="K40" i="25" s="1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J31" i="25"/>
  <c r="K31" i="25" s="1"/>
  <c r="J30" i="25"/>
  <c r="K30" i="25" s="1"/>
  <c r="J29" i="25"/>
  <c r="K29" i="25" s="1"/>
  <c r="J28" i="25"/>
  <c r="K28" i="25" s="1"/>
  <c r="J27" i="25"/>
  <c r="K27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20" i="25"/>
  <c r="K20" i="25" s="1"/>
  <c r="J19" i="25"/>
  <c r="K19" i="25" s="1"/>
  <c r="J18" i="25"/>
  <c r="K18" i="25" s="1"/>
  <c r="J17" i="25"/>
  <c r="K17" i="25" s="1"/>
  <c r="J16" i="25"/>
  <c r="K16" i="25" s="1"/>
  <c r="J15" i="25"/>
  <c r="K15" i="25" s="1"/>
  <c r="J14" i="25"/>
  <c r="K14" i="25" s="1"/>
  <c r="J13" i="25"/>
  <c r="K13" i="25" s="1"/>
  <c r="J12" i="25"/>
  <c r="K12" i="25" s="1"/>
  <c r="J11" i="25"/>
  <c r="K11" i="25" s="1"/>
  <c r="J10" i="25"/>
  <c r="K10" i="25" s="1"/>
  <c r="J9" i="25"/>
  <c r="K9" i="25" s="1"/>
  <c r="J8" i="25"/>
  <c r="K8" i="25" s="1"/>
  <c r="J7" i="25"/>
  <c r="K7" i="25" s="1"/>
  <c r="J6" i="25"/>
  <c r="K6" i="25" s="1"/>
  <c r="J5" i="25"/>
  <c r="K5" i="25" s="1"/>
  <c r="J4" i="25"/>
  <c r="K4" i="25" s="1"/>
  <c r="J99" i="24"/>
  <c r="K99" i="24" s="1"/>
  <c r="J98" i="24"/>
  <c r="K98" i="24" s="1"/>
  <c r="J97" i="24"/>
  <c r="K97" i="24" s="1"/>
  <c r="J96" i="24"/>
  <c r="K96" i="24" s="1"/>
  <c r="J95" i="24"/>
  <c r="K95" i="24" s="1"/>
  <c r="J94" i="24"/>
  <c r="K94" i="24" s="1"/>
  <c r="J93" i="24"/>
  <c r="K93" i="24" s="1"/>
  <c r="J92" i="24"/>
  <c r="K92" i="24" s="1"/>
  <c r="J91" i="24"/>
  <c r="K91" i="24" s="1"/>
  <c r="J90" i="24"/>
  <c r="K90" i="24" s="1"/>
  <c r="J89" i="24"/>
  <c r="K89" i="24" s="1"/>
  <c r="J88" i="24"/>
  <c r="K88" i="24" s="1"/>
  <c r="J87" i="24"/>
  <c r="K87" i="24" s="1"/>
  <c r="J86" i="24"/>
  <c r="K86" i="24" s="1"/>
  <c r="J85" i="24"/>
  <c r="K85" i="24" s="1"/>
  <c r="J84" i="24"/>
  <c r="K84" i="24" s="1"/>
  <c r="J83" i="24"/>
  <c r="K83" i="24" s="1"/>
  <c r="J82" i="24"/>
  <c r="K82" i="24" s="1"/>
  <c r="J81" i="24"/>
  <c r="K81" i="24" s="1"/>
  <c r="J80" i="24"/>
  <c r="K80" i="24" s="1"/>
  <c r="J79" i="24"/>
  <c r="K79" i="24" s="1"/>
  <c r="J78" i="24"/>
  <c r="K78" i="24" s="1"/>
  <c r="J77" i="24"/>
  <c r="K77" i="24" s="1"/>
  <c r="J76" i="24"/>
  <c r="K76" i="24" s="1"/>
  <c r="J75" i="24"/>
  <c r="K75" i="24" s="1"/>
  <c r="J74" i="24"/>
  <c r="K74" i="24" s="1"/>
  <c r="J73" i="24"/>
  <c r="K73" i="24" s="1"/>
  <c r="J72" i="24"/>
  <c r="K72" i="24" s="1"/>
  <c r="J71" i="24"/>
  <c r="K71" i="24" s="1"/>
  <c r="J70" i="24"/>
  <c r="K70" i="24" s="1"/>
  <c r="J69" i="24"/>
  <c r="K69" i="24" s="1"/>
  <c r="J68" i="24"/>
  <c r="K68" i="24" s="1"/>
  <c r="J67" i="24"/>
  <c r="K67" i="24" s="1"/>
  <c r="J66" i="24"/>
  <c r="K66" i="24" s="1"/>
  <c r="J65" i="24"/>
  <c r="K65" i="24" s="1"/>
  <c r="J64" i="24"/>
  <c r="K64" i="24" s="1"/>
  <c r="J63" i="24"/>
  <c r="K63" i="24" s="1"/>
  <c r="J62" i="24"/>
  <c r="K62" i="24" s="1"/>
  <c r="J61" i="24"/>
  <c r="K61" i="24" s="1"/>
  <c r="J60" i="24"/>
  <c r="K60" i="24" s="1"/>
  <c r="J59" i="24"/>
  <c r="K59" i="24" s="1"/>
  <c r="J58" i="24"/>
  <c r="K58" i="24" s="1"/>
  <c r="J57" i="24"/>
  <c r="K57" i="24" s="1"/>
  <c r="J56" i="24"/>
  <c r="K56" i="24" s="1"/>
  <c r="J55" i="24"/>
  <c r="K55" i="24" s="1"/>
  <c r="J54" i="24"/>
  <c r="K54" i="24" s="1"/>
  <c r="J53" i="24"/>
  <c r="K53" i="24" s="1"/>
  <c r="J52" i="24"/>
  <c r="K52" i="24" s="1"/>
  <c r="J51" i="24"/>
  <c r="K51" i="24" s="1"/>
  <c r="J50" i="24"/>
  <c r="K50" i="24" s="1"/>
  <c r="J49" i="24"/>
  <c r="K49" i="24" s="1"/>
  <c r="J48" i="24"/>
  <c r="K48" i="24" s="1"/>
  <c r="J47" i="24"/>
  <c r="K47" i="24" s="1"/>
  <c r="J46" i="24"/>
  <c r="K46" i="24" s="1"/>
  <c r="J45" i="24"/>
  <c r="K45" i="24" s="1"/>
  <c r="J44" i="24"/>
  <c r="K44" i="24" s="1"/>
  <c r="J43" i="24"/>
  <c r="K43" i="24" s="1"/>
  <c r="J42" i="24"/>
  <c r="K42" i="24" s="1"/>
  <c r="J41" i="24"/>
  <c r="K41" i="24" s="1"/>
  <c r="J40" i="24"/>
  <c r="K40" i="24" s="1"/>
  <c r="J39" i="24"/>
  <c r="K39" i="24" s="1"/>
  <c r="J38" i="24"/>
  <c r="K38" i="24" s="1"/>
  <c r="J37" i="24"/>
  <c r="K37" i="24" s="1"/>
  <c r="J36" i="24"/>
  <c r="K36" i="24" s="1"/>
  <c r="J35" i="24"/>
  <c r="K35" i="24" s="1"/>
  <c r="J34" i="24"/>
  <c r="K34" i="24" s="1"/>
  <c r="J33" i="24"/>
  <c r="K33" i="24" s="1"/>
  <c r="J32" i="24"/>
  <c r="K32" i="24" s="1"/>
  <c r="J31" i="24"/>
  <c r="K31" i="24" s="1"/>
  <c r="J30" i="24"/>
  <c r="K30" i="24" s="1"/>
  <c r="J29" i="24"/>
  <c r="K29" i="24" s="1"/>
  <c r="J28" i="24"/>
  <c r="K28" i="24" s="1"/>
  <c r="J27" i="24"/>
  <c r="K27" i="24" s="1"/>
  <c r="J26" i="24"/>
  <c r="K26" i="24" s="1"/>
  <c r="J25" i="24"/>
  <c r="K25" i="24" s="1"/>
  <c r="J24" i="24"/>
  <c r="K24" i="24" s="1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K18" i="24" s="1"/>
  <c r="J17" i="24"/>
  <c r="K17" i="24" s="1"/>
  <c r="J16" i="24"/>
  <c r="K16" i="24" s="1"/>
  <c r="J15" i="24"/>
  <c r="K15" i="24" s="1"/>
  <c r="J14" i="24"/>
  <c r="K14" i="24" s="1"/>
  <c r="J13" i="24"/>
  <c r="K13" i="24" s="1"/>
  <c r="J12" i="24"/>
  <c r="K12" i="24" s="1"/>
  <c r="J11" i="24"/>
  <c r="K11" i="24" s="1"/>
  <c r="J10" i="24"/>
  <c r="K10" i="24" s="1"/>
  <c r="J9" i="24"/>
  <c r="K9" i="24" s="1"/>
  <c r="J8" i="24"/>
  <c r="K8" i="24" s="1"/>
  <c r="J7" i="24"/>
  <c r="K7" i="24" s="1"/>
  <c r="J6" i="24"/>
  <c r="K6" i="24" s="1"/>
  <c r="J5" i="24"/>
  <c r="K5" i="24" s="1"/>
  <c r="J4" i="24"/>
  <c r="K4" i="24" s="1"/>
  <c r="J99" i="23"/>
  <c r="K99" i="23" s="1"/>
  <c r="J98" i="23"/>
  <c r="K98" i="23" s="1"/>
  <c r="J97" i="23"/>
  <c r="K97" i="23" s="1"/>
  <c r="J96" i="23"/>
  <c r="K96" i="23" s="1"/>
  <c r="J95" i="23"/>
  <c r="K95" i="23" s="1"/>
  <c r="J94" i="23"/>
  <c r="K94" i="23" s="1"/>
  <c r="J93" i="23"/>
  <c r="K93" i="23" s="1"/>
  <c r="J92" i="23"/>
  <c r="K92" i="23" s="1"/>
  <c r="J91" i="23"/>
  <c r="K91" i="23" s="1"/>
  <c r="J90" i="23"/>
  <c r="K90" i="23" s="1"/>
  <c r="J89" i="23"/>
  <c r="K89" i="23" s="1"/>
  <c r="J88" i="23"/>
  <c r="K88" i="23" s="1"/>
  <c r="J87" i="23"/>
  <c r="K87" i="23" s="1"/>
  <c r="J86" i="23"/>
  <c r="K86" i="23" s="1"/>
  <c r="J85" i="23"/>
  <c r="K85" i="23" s="1"/>
  <c r="J84" i="23"/>
  <c r="K84" i="23" s="1"/>
  <c r="J83" i="23"/>
  <c r="K83" i="23" s="1"/>
  <c r="J82" i="23"/>
  <c r="K82" i="23" s="1"/>
  <c r="J81" i="23"/>
  <c r="K81" i="23" s="1"/>
  <c r="J80" i="23"/>
  <c r="K80" i="23" s="1"/>
  <c r="J79" i="23"/>
  <c r="K79" i="23" s="1"/>
  <c r="J78" i="23"/>
  <c r="K78" i="23" s="1"/>
  <c r="J77" i="23"/>
  <c r="K77" i="23" s="1"/>
  <c r="J76" i="23"/>
  <c r="K76" i="23" s="1"/>
  <c r="J75" i="23"/>
  <c r="K75" i="23" s="1"/>
  <c r="J74" i="23"/>
  <c r="K74" i="23" s="1"/>
  <c r="J73" i="23"/>
  <c r="K73" i="23" s="1"/>
  <c r="J72" i="23"/>
  <c r="K72" i="23" s="1"/>
  <c r="J71" i="23"/>
  <c r="K71" i="23" s="1"/>
  <c r="J70" i="23"/>
  <c r="K70" i="23" s="1"/>
  <c r="J69" i="23"/>
  <c r="K69" i="23" s="1"/>
  <c r="J68" i="23"/>
  <c r="K68" i="23" s="1"/>
  <c r="J67" i="23"/>
  <c r="K67" i="23" s="1"/>
  <c r="J66" i="23"/>
  <c r="K66" i="23" s="1"/>
  <c r="J65" i="23"/>
  <c r="K65" i="23" s="1"/>
  <c r="J64" i="23"/>
  <c r="K64" i="23" s="1"/>
  <c r="J63" i="23"/>
  <c r="K63" i="23" s="1"/>
  <c r="J62" i="23"/>
  <c r="K62" i="23" s="1"/>
  <c r="J61" i="23"/>
  <c r="K61" i="23" s="1"/>
  <c r="J60" i="23"/>
  <c r="K60" i="23" s="1"/>
  <c r="J59" i="23"/>
  <c r="K59" i="23" s="1"/>
  <c r="J58" i="23"/>
  <c r="K58" i="23" s="1"/>
  <c r="J57" i="23"/>
  <c r="K57" i="23" s="1"/>
  <c r="J56" i="23"/>
  <c r="K56" i="23" s="1"/>
  <c r="J55" i="23"/>
  <c r="K55" i="23" s="1"/>
  <c r="J54" i="23"/>
  <c r="K54" i="23" s="1"/>
  <c r="J53" i="23"/>
  <c r="K53" i="23" s="1"/>
  <c r="J52" i="23"/>
  <c r="K52" i="23" s="1"/>
  <c r="J51" i="23"/>
  <c r="K51" i="23" s="1"/>
  <c r="J50" i="23"/>
  <c r="K50" i="23" s="1"/>
  <c r="J49" i="23"/>
  <c r="K49" i="23" s="1"/>
  <c r="J48" i="23"/>
  <c r="K48" i="23" s="1"/>
  <c r="J47" i="23"/>
  <c r="K47" i="23" s="1"/>
  <c r="J46" i="23"/>
  <c r="K46" i="23" s="1"/>
  <c r="J45" i="23"/>
  <c r="K45" i="23" s="1"/>
  <c r="J44" i="23"/>
  <c r="K44" i="23" s="1"/>
  <c r="J43" i="23"/>
  <c r="K43" i="23" s="1"/>
  <c r="J42" i="23"/>
  <c r="K42" i="23" s="1"/>
  <c r="J41" i="23"/>
  <c r="K41" i="23" s="1"/>
  <c r="J40" i="23"/>
  <c r="K40" i="23" s="1"/>
  <c r="J39" i="23"/>
  <c r="K39" i="23" s="1"/>
  <c r="J38" i="23"/>
  <c r="K38" i="23" s="1"/>
  <c r="J37" i="23"/>
  <c r="K37" i="23" s="1"/>
  <c r="J36" i="23"/>
  <c r="K36" i="23" s="1"/>
  <c r="J35" i="23"/>
  <c r="K35" i="23" s="1"/>
  <c r="J34" i="23"/>
  <c r="K34" i="23" s="1"/>
  <c r="J33" i="23"/>
  <c r="K33" i="23" s="1"/>
  <c r="J32" i="23"/>
  <c r="K32" i="23" s="1"/>
  <c r="J31" i="23"/>
  <c r="K31" i="23" s="1"/>
  <c r="J30" i="23"/>
  <c r="K30" i="23" s="1"/>
  <c r="J29" i="23"/>
  <c r="K29" i="23" s="1"/>
  <c r="J28" i="23"/>
  <c r="K28" i="23" s="1"/>
  <c r="J27" i="23"/>
  <c r="K27" i="23" s="1"/>
  <c r="J26" i="23"/>
  <c r="K26" i="23" s="1"/>
  <c r="J25" i="23"/>
  <c r="K25" i="23" s="1"/>
  <c r="J24" i="23"/>
  <c r="K24" i="23" s="1"/>
  <c r="J23" i="23"/>
  <c r="K23" i="23" s="1"/>
  <c r="J22" i="23"/>
  <c r="K22" i="23" s="1"/>
  <c r="J21" i="23"/>
  <c r="K21" i="23" s="1"/>
  <c r="J20" i="23"/>
  <c r="K20" i="23" s="1"/>
  <c r="J19" i="23"/>
  <c r="K19" i="23" s="1"/>
  <c r="J18" i="23"/>
  <c r="K18" i="23" s="1"/>
  <c r="J17" i="23"/>
  <c r="K17" i="23" s="1"/>
  <c r="J16" i="23"/>
  <c r="K16" i="23" s="1"/>
  <c r="J15" i="23"/>
  <c r="K15" i="23" s="1"/>
  <c r="J14" i="23"/>
  <c r="K14" i="23" s="1"/>
  <c r="J13" i="23"/>
  <c r="K13" i="23" s="1"/>
  <c r="J12" i="23"/>
  <c r="K12" i="23" s="1"/>
  <c r="J11" i="23"/>
  <c r="K11" i="23" s="1"/>
  <c r="J10" i="23"/>
  <c r="K10" i="23" s="1"/>
  <c r="J8" i="23"/>
  <c r="K8" i="23" s="1"/>
  <c r="J7" i="23"/>
  <c r="K7" i="23" s="1"/>
  <c r="J6" i="23"/>
  <c r="K6" i="23" s="1"/>
  <c r="J5" i="23"/>
  <c r="K5" i="23" s="1"/>
  <c r="J4" i="23"/>
  <c r="K4" i="23" s="1"/>
  <c r="J98" i="22" l="1"/>
  <c r="J99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4" i="22"/>
  <c r="K4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5" i="22" l="1"/>
</calcChain>
</file>

<file path=xl/sharedStrings.xml><?xml version="1.0" encoding="utf-8"?>
<sst xmlns="http://schemas.openxmlformats.org/spreadsheetml/2006/main" count="302" uniqueCount="80">
  <si>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</si>
  <si>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</si>
  <si>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</si>
  <si>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</si>
  <si>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</si>
  <si>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</si>
  <si>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</si>
  <si>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</si>
  <si>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</si>
  <si>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</si>
  <si>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Творческое задание</t>
  </si>
  <si>
    <t>Практический тур</t>
  </si>
  <si>
    <t>5 класс</t>
  </si>
  <si>
    <t>6 класс</t>
  </si>
  <si>
    <t>Предварительные результаты школьного этапа всероссийской олимпиады школьников 2024 года по труду (технологии). "Культура дома, дизайн и технологии"</t>
  </si>
  <si>
    <t>7 класс</t>
  </si>
  <si>
    <t>8 класс</t>
  </si>
  <si>
    <t>9 класс</t>
  </si>
  <si>
    <t>10 класс</t>
  </si>
  <si>
    <t>11 класс</t>
  </si>
  <si>
    <t>Абдиева Диляра Минсабировна</t>
  </si>
  <si>
    <t>5А</t>
  </si>
  <si>
    <t>МОУ "Гимназия № 6"</t>
  </si>
  <si>
    <t>Кочергина Наталья Валентиновна</t>
  </si>
  <si>
    <t>Лочакова Алиса Сергеевна</t>
  </si>
  <si>
    <t>Гаранина Ектерина Андреевна</t>
  </si>
  <si>
    <t>5Б</t>
  </si>
  <si>
    <t>Ермоленко Ксения Вячеславовна</t>
  </si>
  <si>
    <t>Кожевникова  Екатерина Константиновна</t>
  </si>
  <si>
    <t>Сибиркова Златислава Алексеевнв</t>
  </si>
  <si>
    <t>Михеева Виолетта Сергеевна</t>
  </si>
  <si>
    <t>Петрова София Гергиевна</t>
  </si>
  <si>
    <t>Торлопова Снежанна Михайловна</t>
  </si>
  <si>
    <t>Победитель</t>
  </si>
  <si>
    <t>Призер</t>
  </si>
  <si>
    <t>Участник</t>
  </si>
  <si>
    <t>Усова Екатерина Игоревна</t>
  </si>
  <si>
    <t>МОУ "Гимназия 6"</t>
  </si>
  <si>
    <t xml:space="preserve">Клемпач Арина </t>
  </si>
  <si>
    <t>Коржева Ульна Алексеевна</t>
  </si>
  <si>
    <t>6Б</t>
  </si>
  <si>
    <t>Салтыкова Елизавета Романовна</t>
  </si>
  <si>
    <t>Коновалова Анастасия Игоревна</t>
  </si>
  <si>
    <t>Арсенкина Юлия Евгеньевна</t>
  </si>
  <si>
    <t>6А</t>
  </si>
  <si>
    <t>Захарова Милана Денисовна</t>
  </si>
  <si>
    <t>Крутько Алисия Сергеевна</t>
  </si>
  <si>
    <t>Антонова Арина Алексеевна</t>
  </si>
  <si>
    <t>6В</t>
  </si>
  <si>
    <t>Ляпина Варвара Александровна</t>
  </si>
  <si>
    <t>Белоусова Дарья Николаевна</t>
  </si>
  <si>
    <t>Тараканова Валерия Алексеевна</t>
  </si>
  <si>
    <t>8А</t>
  </si>
  <si>
    <t>Жинь Александра Алексеевна</t>
  </si>
  <si>
    <t>Патентова Дарья Юлиевна</t>
  </si>
  <si>
    <t>8В</t>
  </si>
  <si>
    <t>8Б</t>
  </si>
  <si>
    <t>Мякушина Василиса Александровна</t>
  </si>
  <si>
    <t>Верхоглядова Диана Андреевна</t>
  </si>
  <si>
    <t>Панфилова Анна Константиновна</t>
  </si>
  <si>
    <t>Грачева Виктория Артемовна</t>
  </si>
  <si>
    <t>7Б</t>
  </si>
  <si>
    <t>Копоть Анастасия Витальевна</t>
  </si>
  <si>
    <t>7А</t>
  </si>
  <si>
    <t>Тишурова Карина Сергеевна</t>
  </si>
  <si>
    <t>Черных Владислава Антоновна</t>
  </si>
  <si>
    <t>7В</t>
  </si>
  <si>
    <t>Прасканова Анастасия Сергеевна</t>
  </si>
  <si>
    <t>Миронова Злата Ивановна</t>
  </si>
  <si>
    <t>Первушина Милана Денисовна</t>
  </si>
  <si>
    <t>Кадельник Полина  Александровна</t>
  </si>
  <si>
    <t>Кукош Екатерина Сергеевна</t>
  </si>
  <si>
    <t>Тихонова Анастасия Яковлевна</t>
  </si>
  <si>
    <t>Аникина Елизавета Михайловна</t>
  </si>
  <si>
    <t>Кодачигова Анна Всеволодовна</t>
  </si>
  <si>
    <t>Давыдова Ирина Михайловна</t>
  </si>
  <si>
    <t>Александрова Алена Ивановна</t>
  </si>
  <si>
    <t>Алиева Роя Джахид кызы</t>
  </si>
  <si>
    <t>Маратканова Каролина Юрьевна</t>
  </si>
  <si>
    <t xml:space="preserve">МОУ "Гимназия № 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</si>
</sst>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85" zoomScaleNormal="85" workbookViewId="0">
      <selection activeCell="E20" sqref="E20"/>
    </sheetView>
  </sheetViews>
  <sheetFormatPr defaultRowHeight="15" x14ac:dyDescent="0.25"/>
  <cols>
    <col min="1" max="1" width="42.42578125" style="6" customWidth="1"/>
    <col min="2" max="2" width="8.42578125" style="6" bestFit="1" customWidth="1"/>
    <col min="3" max="3" width="7.28515625" style="6" customWidth="1"/>
    <col min="4" max="4" width="23.85546875" style="6" bestFit="1" customWidth="1"/>
    <col min="5" max="5" width="35.42578125" style="6" bestFit="1" customWidth="1"/>
    <col min="6" max="6" width="15.5703125" style="7" customWidth="1"/>
    <col min="7" max="7" width="7.85546875" style="7" customWidth="1"/>
    <col min="8" max="8" width="23" style="7" bestFit="1" customWidth="1"/>
    <col min="9" max="9" width="21.14062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55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7" t="s">
        <v>20</v>
      </c>
      <c r="B4" s="2">
        <v>2</v>
      </c>
      <c r="C4" s="2" t="s">
        <v>21</v>
      </c>
      <c r="D4" s="2" t="s">
        <v>22</v>
      </c>
      <c r="E4" s="2" t="s">
        <v>23</v>
      </c>
      <c r="F4" s="3">
        <v>3</v>
      </c>
      <c r="G4" s="3">
        <v>5</v>
      </c>
      <c r="H4" s="3">
        <v>4</v>
      </c>
      <c r="I4" s="3">
        <v>26</v>
      </c>
      <c r="J4" s="16">
        <f t="shared" ref="J4:J35" si="0">IF(SUM(F4:I4)&gt;$M$1, "больше макс!", SUM(F4:I4))</f>
        <v>38</v>
      </c>
      <c r="K4" s="11">
        <f t="shared" ref="K4:K35" si="1">J4/$M$1</f>
        <v>0.69090909090909092</v>
      </c>
      <c r="L4" s="19" t="s">
        <v>33</v>
      </c>
    </row>
    <row r="5" spans="1:13" ht="15" customHeight="1" x14ac:dyDescent="0.25">
      <c r="A5" s="18" t="s">
        <v>24</v>
      </c>
      <c r="B5" s="5">
        <v>6</v>
      </c>
      <c r="C5" s="5" t="s">
        <v>21</v>
      </c>
      <c r="D5" s="2" t="s">
        <v>22</v>
      </c>
      <c r="E5" s="2" t="s">
        <v>23</v>
      </c>
      <c r="F5" s="3">
        <v>3</v>
      </c>
      <c r="G5" s="3">
        <v>5</v>
      </c>
      <c r="H5" s="3">
        <v>4</v>
      </c>
      <c r="I5" s="3">
        <v>26</v>
      </c>
      <c r="J5" s="16">
        <f t="shared" si="0"/>
        <v>38</v>
      </c>
      <c r="K5" s="11">
        <f t="shared" si="1"/>
        <v>0.69090909090909092</v>
      </c>
      <c r="L5" s="19" t="s">
        <v>33</v>
      </c>
    </row>
    <row r="6" spans="1:13" ht="15" customHeight="1" x14ac:dyDescent="0.25">
      <c r="A6" s="17" t="s">
        <v>25</v>
      </c>
      <c r="B6" s="2">
        <v>9</v>
      </c>
      <c r="C6" s="2" t="s">
        <v>26</v>
      </c>
      <c r="D6" s="2" t="s">
        <v>22</v>
      </c>
      <c r="E6" s="2" t="s">
        <v>23</v>
      </c>
      <c r="F6" s="3">
        <v>3</v>
      </c>
      <c r="G6" s="3">
        <v>4</v>
      </c>
      <c r="H6" s="3">
        <v>3</v>
      </c>
      <c r="I6" s="3">
        <v>24</v>
      </c>
      <c r="J6" s="16">
        <f t="shared" si="0"/>
        <v>34</v>
      </c>
      <c r="K6" s="11">
        <f t="shared" si="1"/>
        <v>0.61818181818181817</v>
      </c>
      <c r="L6" s="19" t="s">
        <v>34</v>
      </c>
    </row>
    <row r="7" spans="1:13" ht="15" customHeight="1" x14ac:dyDescent="0.25">
      <c r="A7" s="17" t="s">
        <v>27</v>
      </c>
      <c r="B7" s="2">
        <v>1</v>
      </c>
      <c r="C7" s="2" t="s">
        <v>26</v>
      </c>
      <c r="D7" s="2" t="s">
        <v>22</v>
      </c>
      <c r="E7" s="2" t="s">
        <v>23</v>
      </c>
      <c r="F7" s="3">
        <v>4</v>
      </c>
      <c r="G7" s="3">
        <v>3</v>
      </c>
      <c r="H7" s="3">
        <v>3</v>
      </c>
      <c r="I7" s="3">
        <v>24</v>
      </c>
      <c r="J7" s="16">
        <f t="shared" si="0"/>
        <v>34</v>
      </c>
      <c r="K7" s="11">
        <f t="shared" si="1"/>
        <v>0.61818181818181817</v>
      </c>
      <c r="L7" s="19" t="s">
        <v>34</v>
      </c>
    </row>
    <row r="8" spans="1:13" ht="15" customHeight="1" x14ac:dyDescent="0.25">
      <c r="A8" s="18" t="s">
        <v>28</v>
      </c>
      <c r="B8" s="5">
        <v>5</v>
      </c>
      <c r="C8" s="5" t="s">
        <v>26</v>
      </c>
      <c r="D8" s="2" t="s">
        <v>22</v>
      </c>
      <c r="E8" s="2" t="s">
        <v>23</v>
      </c>
      <c r="F8" s="3">
        <v>4</v>
      </c>
      <c r="G8" s="3">
        <v>3</v>
      </c>
      <c r="H8" s="3">
        <v>4</v>
      </c>
      <c r="I8" s="3">
        <v>22</v>
      </c>
      <c r="J8" s="16">
        <f t="shared" si="0"/>
        <v>33</v>
      </c>
      <c r="K8" s="11">
        <f t="shared" si="1"/>
        <v>0.6</v>
      </c>
      <c r="L8" s="19" t="s">
        <v>35</v>
      </c>
    </row>
    <row r="9" spans="1:13" ht="15" customHeight="1" x14ac:dyDescent="0.25">
      <c r="A9" s="18" t="s">
        <v>29</v>
      </c>
      <c r="B9" s="5">
        <v>7</v>
      </c>
      <c r="C9" s="5" t="s">
        <v>21</v>
      </c>
      <c r="D9" s="2" t="s">
        <v>22</v>
      </c>
      <c r="E9" s="2" t="s">
        <v>23</v>
      </c>
      <c r="F9" s="3">
        <v>3</v>
      </c>
      <c r="G9" s="3">
        <v>3</v>
      </c>
      <c r="H9" s="3">
        <v>2</v>
      </c>
      <c r="I9" s="3">
        <v>22</v>
      </c>
      <c r="J9" s="16">
        <f t="shared" si="0"/>
        <v>30</v>
      </c>
      <c r="K9" s="11">
        <f t="shared" si="1"/>
        <v>0.54545454545454541</v>
      </c>
      <c r="L9" s="19" t="s">
        <v>35</v>
      </c>
    </row>
    <row r="10" spans="1:13" ht="15" customHeight="1" x14ac:dyDescent="0.25">
      <c r="A10" s="18" t="s">
        <v>30</v>
      </c>
      <c r="B10" s="5">
        <v>3</v>
      </c>
      <c r="C10" s="5" t="s">
        <v>21</v>
      </c>
      <c r="D10" s="2" t="s">
        <v>22</v>
      </c>
      <c r="E10" s="2" t="s">
        <v>23</v>
      </c>
      <c r="F10" s="3">
        <v>3</v>
      </c>
      <c r="G10" s="3">
        <v>3</v>
      </c>
      <c r="H10" s="3">
        <v>2</v>
      </c>
      <c r="I10" s="3">
        <v>20</v>
      </c>
      <c r="J10" s="16">
        <f t="shared" si="0"/>
        <v>28</v>
      </c>
      <c r="K10" s="11">
        <f t="shared" si="1"/>
        <v>0.50909090909090904</v>
      </c>
      <c r="L10" s="19" t="s">
        <v>35</v>
      </c>
    </row>
    <row r="11" spans="1:13" ht="15" customHeight="1" x14ac:dyDescent="0.25">
      <c r="A11" s="18" t="s">
        <v>31</v>
      </c>
      <c r="B11" s="5">
        <v>4</v>
      </c>
      <c r="C11" s="5" t="s">
        <v>21</v>
      </c>
      <c r="D11" s="2" t="s">
        <v>22</v>
      </c>
      <c r="E11" s="2" t="s">
        <v>23</v>
      </c>
      <c r="F11" s="3">
        <v>3</v>
      </c>
      <c r="G11" s="3">
        <v>3</v>
      </c>
      <c r="H11" s="3">
        <v>2</v>
      </c>
      <c r="I11" s="3">
        <v>20</v>
      </c>
      <c r="J11" s="16">
        <f t="shared" si="0"/>
        <v>28</v>
      </c>
      <c r="K11" s="11">
        <f t="shared" si="1"/>
        <v>0.50909090909090904</v>
      </c>
      <c r="L11" s="19" t="s">
        <v>35</v>
      </c>
    </row>
    <row r="12" spans="1:13" ht="15" customHeight="1" x14ac:dyDescent="0.25">
      <c r="A12" s="17" t="s">
        <v>32</v>
      </c>
      <c r="B12" s="2">
        <v>8</v>
      </c>
      <c r="C12" s="5" t="s">
        <v>21</v>
      </c>
      <c r="D12" s="2" t="s">
        <v>22</v>
      </c>
      <c r="E12" s="2" t="s">
        <v>23</v>
      </c>
      <c r="F12" s="3">
        <v>2</v>
      </c>
      <c r="G12" s="3">
        <v>1</v>
      </c>
      <c r="H12" s="3">
        <v>2</v>
      </c>
      <c r="I12" s="3">
        <v>20</v>
      </c>
      <c r="J12" s="16">
        <f t="shared" si="0"/>
        <v>25</v>
      </c>
      <c r="K12" s="11">
        <f t="shared" si="1"/>
        <v>0.45454545454545453</v>
      </c>
      <c r="L12" s="19" t="s">
        <v>35</v>
      </c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ref="K36:K67" si="3">J36/$M$1</f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3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3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3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3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3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3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3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3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3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3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3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3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3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3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3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3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3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3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3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3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3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3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3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3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3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3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3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3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3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3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3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4">IF(SUM(F68:I68)&gt;$M$1, "больше макс!", SUM(F68:I68))</f>
        <v>0</v>
      </c>
      <c r="K68" s="11">
        <f t="shared" ref="K68:K99" si="5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4"/>
        <v>0</v>
      </c>
      <c r="K69" s="11">
        <f t="shared" si="5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4"/>
        <v>0</v>
      </c>
      <c r="K70" s="11">
        <f t="shared" si="5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4"/>
        <v>0</v>
      </c>
      <c r="K71" s="11">
        <f t="shared" si="5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4"/>
        <v>0</v>
      </c>
      <c r="K72" s="11">
        <f t="shared" si="5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4"/>
        <v>0</v>
      </c>
      <c r="K73" s="11">
        <f t="shared" si="5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4"/>
        <v>0</v>
      </c>
      <c r="K74" s="11">
        <f t="shared" si="5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4"/>
        <v>0</v>
      </c>
      <c r="K75" s="11">
        <f t="shared" si="5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4"/>
        <v>0</v>
      </c>
      <c r="K76" s="11">
        <f t="shared" si="5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4"/>
        <v>0</v>
      </c>
      <c r="K77" s="11">
        <f t="shared" si="5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4"/>
        <v>0</v>
      </c>
      <c r="K78" s="11">
        <f t="shared" si="5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4"/>
        <v>0</v>
      </c>
      <c r="K79" s="11">
        <f t="shared" si="5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4"/>
        <v>0</v>
      </c>
      <c r="K80" s="11">
        <f t="shared" si="5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4"/>
        <v>0</v>
      </c>
      <c r="K81" s="11">
        <f t="shared" si="5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4"/>
        <v>0</v>
      </c>
      <c r="K82" s="11">
        <f t="shared" si="5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4"/>
        <v>0</v>
      </c>
      <c r="K83" s="11">
        <f t="shared" si="5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4"/>
        <v>0</v>
      </c>
      <c r="K84" s="11">
        <f t="shared" si="5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4"/>
        <v>0</v>
      </c>
      <c r="K85" s="11">
        <f t="shared" si="5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4"/>
        <v>0</v>
      </c>
      <c r="K86" s="11">
        <f t="shared" si="5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4"/>
        <v>0</v>
      </c>
      <c r="K87" s="11">
        <f t="shared" si="5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4"/>
        <v>0</v>
      </c>
      <c r="K88" s="11">
        <f t="shared" si="5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4"/>
        <v>0</v>
      </c>
      <c r="K89" s="11">
        <f t="shared" si="5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4"/>
        <v>0</v>
      </c>
      <c r="K90" s="11">
        <f t="shared" si="5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4"/>
        <v>0</v>
      </c>
      <c r="K91" s="11">
        <f t="shared" si="5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4"/>
        <v>0</v>
      </c>
      <c r="K92" s="11">
        <f t="shared" si="5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4"/>
        <v>0</v>
      </c>
      <c r="K93" s="11">
        <f t="shared" si="5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4"/>
        <v>0</v>
      </c>
      <c r="K94" s="11">
        <f t="shared" si="5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4"/>
        <v>0</v>
      </c>
      <c r="K95" s="11">
        <f t="shared" si="5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4"/>
        <v>0</v>
      </c>
      <c r="K96" s="11">
        <f t="shared" si="5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4"/>
        <v>0</v>
      </c>
      <c r="K97" s="11">
        <f t="shared" si="5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4"/>
        <v>0</v>
      </c>
      <c r="K98" s="11">
        <f t="shared" si="5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4"/>
        <v>0</v>
      </c>
      <c r="K99" s="11">
        <f t="shared" si="5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85" zoomScaleNormal="85" workbookViewId="0">
      <selection activeCell="A4" sqref="A4:A12"/>
    </sheetView>
  </sheetViews>
  <sheetFormatPr defaultRowHeight="15" x14ac:dyDescent="0.25"/>
  <cols>
    <col min="1" max="1" width="34.5703125" style="6" bestFit="1" customWidth="1"/>
    <col min="2" max="2" width="8.42578125" style="6" bestFit="1" customWidth="1"/>
    <col min="3" max="3" width="7.28515625" style="6" customWidth="1"/>
    <col min="4" max="4" width="23" style="6" bestFit="1" customWidth="1"/>
    <col min="5" max="5" width="35.85546875" style="6" bestFit="1" customWidth="1"/>
    <col min="6" max="6" width="15.5703125" style="7" bestFit="1" customWidth="1"/>
    <col min="7" max="8" width="23" style="7" bestFit="1" customWidth="1"/>
    <col min="9" max="9" width="21.14062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55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7" t="s">
        <v>39</v>
      </c>
      <c r="B4" s="2">
        <v>8</v>
      </c>
      <c r="C4" s="2" t="s">
        <v>40</v>
      </c>
      <c r="D4" s="2" t="s">
        <v>22</v>
      </c>
      <c r="E4" s="2" t="s">
        <v>23</v>
      </c>
      <c r="F4" s="3">
        <v>5</v>
      </c>
      <c r="G4" s="3">
        <v>6</v>
      </c>
      <c r="H4" s="3">
        <v>6</v>
      </c>
      <c r="I4" s="3">
        <v>28</v>
      </c>
      <c r="J4" s="16">
        <f t="shared" ref="J4:J35" si="0">IF(SUM(F4:I4)&gt;$M$1, "больше макс!", SUM(F4:I4))</f>
        <v>45</v>
      </c>
      <c r="K4" s="11">
        <f t="shared" ref="K4:K67" si="1">J4/$M$1</f>
        <v>0.81818181818181823</v>
      </c>
      <c r="L4" s="19" t="s">
        <v>33</v>
      </c>
    </row>
    <row r="5" spans="1:13" ht="15" customHeight="1" x14ac:dyDescent="0.25">
      <c r="A5" s="18" t="s">
        <v>41</v>
      </c>
      <c r="B5" s="5">
        <v>9</v>
      </c>
      <c r="C5" s="5" t="s">
        <v>40</v>
      </c>
      <c r="D5" s="2" t="s">
        <v>22</v>
      </c>
      <c r="E5" s="2" t="s">
        <v>23</v>
      </c>
      <c r="F5" s="3">
        <v>5</v>
      </c>
      <c r="G5" s="3">
        <v>7</v>
      </c>
      <c r="H5" s="3">
        <v>5</v>
      </c>
      <c r="I5" s="3">
        <v>28</v>
      </c>
      <c r="J5" s="16">
        <f t="shared" si="0"/>
        <v>45</v>
      </c>
      <c r="K5" s="11">
        <f t="shared" si="1"/>
        <v>0.81818181818181823</v>
      </c>
      <c r="L5" s="19" t="s">
        <v>33</v>
      </c>
    </row>
    <row r="6" spans="1:13" ht="15" customHeight="1" x14ac:dyDescent="0.25">
      <c r="A6" s="17" t="s">
        <v>42</v>
      </c>
      <c r="B6" s="2">
        <v>1</v>
      </c>
      <c r="C6" s="2" t="s">
        <v>40</v>
      </c>
      <c r="D6" s="2" t="s">
        <v>22</v>
      </c>
      <c r="E6" s="2" t="s">
        <v>23</v>
      </c>
      <c r="F6" s="3">
        <v>5</v>
      </c>
      <c r="G6" s="3">
        <v>4</v>
      </c>
      <c r="H6" s="3">
        <v>4</v>
      </c>
      <c r="I6" s="3">
        <v>28</v>
      </c>
      <c r="J6" s="16">
        <f t="shared" si="0"/>
        <v>41</v>
      </c>
      <c r="K6" s="11">
        <f t="shared" si="1"/>
        <v>0.74545454545454548</v>
      </c>
      <c r="L6" s="19" t="s">
        <v>34</v>
      </c>
    </row>
    <row r="7" spans="1:13" ht="15" customHeight="1" x14ac:dyDescent="0.25">
      <c r="A7" s="17" t="s">
        <v>43</v>
      </c>
      <c r="B7" s="2">
        <v>7</v>
      </c>
      <c r="C7" s="2" t="s">
        <v>44</v>
      </c>
      <c r="D7" s="2" t="s">
        <v>22</v>
      </c>
      <c r="E7" s="2" t="s">
        <v>23</v>
      </c>
      <c r="F7" s="3">
        <v>4</v>
      </c>
      <c r="G7" s="3">
        <v>6</v>
      </c>
      <c r="H7" s="3">
        <v>5</v>
      </c>
      <c r="I7" s="3">
        <v>26</v>
      </c>
      <c r="J7" s="16">
        <f t="shared" si="0"/>
        <v>41</v>
      </c>
      <c r="K7" s="11">
        <f t="shared" si="1"/>
        <v>0.74545454545454548</v>
      </c>
      <c r="L7" s="19" t="s">
        <v>34</v>
      </c>
    </row>
    <row r="8" spans="1:13" ht="15" customHeight="1" x14ac:dyDescent="0.25">
      <c r="A8" s="18" t="s">
        <v>46</v>
      </c>
      <c r="B8" s="5">
        <v>6</v>
      </c>
      <c r="C8" s="5" t="s">
        <v>40</v>
      </c>
      <c r="D8" s="2" t="s">
        <v>22</v>
      </c>
      <c r="E8" s="2" t="s">
        <v>23</v>
      </c>
      <c r="F8" s="3">
        <v>4</v>
      </c>
      <c r="G8" s="3">
        <v>6</v>
      </c>
      <c r="H8" s="3">
        <v>5</v>
      </c>
      <c r="I8" s="3">
        <v>26</v>
      </c>
      <c r="J8" s="16">
        <f t="shared" si="0"/>
        <v>41</v>
      </c>
      <c r="K8" s="11">
        <f t="shared" si="1"/>
        <v>0.74545454545454548</v>
      </c>
      <c r="L8" s="19" t="s">
        <v>34</v>
      </c>
    </row>
    <row r="9" spans="1:13" ht="15" customHeight="1" x14ac:dyDescent="0.25">
      <c r="A9" s="18" t="s">
        <v>49</v>
      </c>
      <c r="B9" s="5">
        <v>2</v>
      </c>
      <c r="C9" s="5" t="s">
        <v>40</v>
      </c>
      <c r="D9" s="2" t="s">
        <v>22</v>
      </c>
      <c r="E9" s="2" t="s">
        <v>23</v>
      </c>
      <c r="F9" s="3">
        <v>3</v>
      </c>
      <c r="G9" s="3">
        <v>4</v>
      </c>
      <c r="H9" s="3">
        <v>4</v>
      </c>
      <c r="I9" s="3">
        <v>28</v>
      </c>
      <c r="J9" s="16">
        <f t="shared" si="0"/>
        <v>39</v>
      </c>
      <c r="K9" s="11">
        <f t="shared" si="1"/>
        <v>0.70909090909090911</v>
      </c>
      <c r="L9" s="19" t="s">
        <v>35</v>
      </c>
    </row>
    <row r="10" spans="1:13" ht="15" customHeight="1" x14ac:dyDescent="0.25">
      <c r="A10" s="18" t="s">
        <v>45</v>
      </c>
      <c r="B10" s="5">
        <v>4</v>
      </c>
      <c r="C10" s="5" t="s">
        <v>40</v>
      </c>
      <c r="D10" s="2" t="s">
        <v>22</v>
      </c>
      <c r="E10" s="2" t="s">
        <v>23</v>
      </c>
      <c r="F10" s="3">
        <v>4</v>
      </c>
      <c r="G10" s="3">
        <v>6</v>
      </c>
      <c r="H10" s="3">
        <v>4</v>
      </c>
      <c r="I10" s="3">
        <v>22</v>
      </c>
      <c r="J10" s="16">
        <f t="shared" si="0"/>
        <v>36</v>
      </c>
      <c r="K10" s="11">
        <f t="shared" si="1"/>
        <v>0.65454545454545454</v>
      </c>
      <c r="L10" s="19" t="s">
        <v>35</v>
      </c>
    </row>
    <row r="11" spans="1:13" ht="15" customHeight="1" x14ac:dyDescent="0.25">
      <c r="A11" s="18" t="s">
        <v>47</v>
      </c>
      <c r="B11" s="5">
        <v>5</v>
      </c>
      <c r="C11" s="5" t="s">
        <v>48</v>
      </c>
      <c r="D11" s="2" t="s">
        <v>22</v>
      </c>
      <c r="E11" s="2" t="s">
        <v>23</v>
      </c>
      <c r="F11" s="3">
        <v>3</v>
      </c>
      <c r="G11" s="3">
        <v>3</v>
      </c>
      <c r="H11" s="3">
        <v>3</v>
      </c>
      <c r="I11" s="3">
        <v>27</v>
      </c>
      <c r="J11" s="16">
        <f t="shared" si="0"/>
        <v>36</v>
      </c>
      <c r="K11" s="11">
        <f t="shared" si="1"/>
        <v>0.65454545454545454</v>
      </c>
      <c r="L11" s="19" t="s">
        <v>35</v>
      </c>
    </row>
    <row r="12" spans="1:13" ht="15" customHeight="1" x14ac:dyDescent="0.25">
      <c r="A12" s="17" t="s">
        <v>50</v>
      </c>
      <c r="B12" s="2">
        <v>3</v>
      </c>
      <c r="C12" s="2" t="s">
        <v>44</v>
      </c>
      <c r="D12" s="2" t="s">
        <v>22</v>
      </c>
      <c r="E12" s="2" t="s">
        <v>23</v>
      </c>
      <c r="F12" s="3">
        <v>2</v>
      </c>
      <c r="G12" s="3">
        <v>4</v>
      </c>
      <c r="H12" s="3">
        <v>5</v>
      </c>
      <c r="I12" s="3">
        <v>18</v>
      </c>
      <c r="J12" s="16">
        <f t="shared" si="0"/>
        <v>29</v>
      </c>
      <c r="K12" s="11">
        <f t="shared" si="1"/>
        <v>0.52727272727272723</v>
      </c>
      <c r="L12" s="19" t="s">
        <v>35</v>
      </c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85" zoomScaleNormal="85" workbookViewId="0">
      <selection activeCell="E22" sqref="E22"/>
    </sheetView>
  </sheetViews>
  <sheetFormatPr defaultRowHeight="15" x14ac:dyDescent="0.25"/>
  <cols>
    <col min="1" max="1" width="37.28515625" style="6" bestFit="1" customWidth="1"/>
    <col min="2" max="2" width="8.42578125" style="6" bestFit="1" customWidth="1"/>
    <col min="3" max="3" width="7.28515625" style="6" customWidth="1"/>
    <col min="4" max="4" width="23" style="6" bestFit="1" customWidth="1"/>
    <col min="5" max="5" width="35.85546875" style="6" bestFit="1" customWidth="1"/>
    <col min="6" max="6" width="15.5703125" style="7" bestFit="1" customWidth="1"/>
    <col min="7" max="7" width="12.5703125" style="7" customWidth="1"/>
    <col min="8" max="8" width="12.85546875" style="7" customWidth="1"/>
    <col min="9" max="9" width="21.14062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60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7" t="s">
        <v>75</v>
      </c>
      <c r="B4" s="2">
        <v>3</v>
      </c>
      <c r="C4" s="2" t="s">
        <v>61</v>
      </c>
      <c r="D4" s="2" t="s">
        <v>22</v>
      </c>
      <c r="E4" s="2" t="s">
        <v>23</v>
      </c>
      <c r="F4" s="3">
        <v>2</v>
      </c>
      <c r="G4" s="3">
        <v>8</v>
      </c>
      <c r="H4" s="3">
        <v>4</v>
      </c>
      <c r="I4" s="3">
        <v>28</v>
      </c>
      <c r="J4" s="16">
        <f t="shared" ref="J4:J35" si="0">IF(SUM(F4:I4)&gt;$M$1, "больше макс!", SUM(F4:I4))</f>
        <v>42</v>
      </c>
      <c r="K4" s="11">
        <f t="shared" ref="K4:K67" si="1">J4/$M$1</f>
        <v>0.7</v>
      </c>
      <c r="L4" s="19" t="s">
        <v>33</v>
      </c>
    </row>
    <row r="5" spans="1:13" ht="15" customHeight="1" x14ac:dyDescent="0.25">
      <c r="A5" s="18" t="s">
        <v>62</v>
      </c>
      <c r="B5" s="5">
        <v>4</v>
      </c>
      <c r="C5" s="5" t="s">
        <v>63</v>
      </c>
      <c r="D5" s="2" t="s">
        <v>22</v>
      </c>
      <c r="E5" s="2" t="s">
        <v>23</v>
      </c>
      <c r="F5" s="3">
        <v>3</v>
      </c>
      <c r="G5" s="3">
        <v>11</v>
      </c>
      <c r="H5" s="3">
        <v>4</v>
      </c>
      <c r="I5" s="3">
        <v>24</v>
      </c>
      <c r="J5" s="16">
        <f t="shared" si="0"/>
        <v>42</v>
      </c>
      <c r="K5" s="11">
        <f t="shared" si="1"/>
        <v>0.7</v>
      </c>
      <c r="L5" s="19" t="s">
        <v>33</v>
      </c>
    </row>
    <row r="6" spans="1:13" ht="15" customHeight="1" x14ac:dyDescent="0.25">
      <c r="A6" s="17" t="s">
        <v>64</v>
      </c>
      <c r="B6" s="2">
        <v>7</v>
      </c>
      <c r="C6" s="2" t="s">
        <v>63</v>
      </c>
      <c r="D6" s="2" t="s">
        <v>22</v>
      </c>
      <c r="E6" s="2" t="s">
        <v>23</v>
      </c>
      <c r="F6" s="3">
        <v>3</v>
      </c>
      <c r="G6" s="3">
        <v>11</v>
      </c>
      <c r="H6" s="3">
        <v>2</v>
      </c>
      <c r="I6" s="3">
        <v>22</v>
      </c>
      <c r="J6" s="16">
        <f t="shared" si="0"/>
        <v>38</v>
      </c>
      <c r="K6" s="11">
        <f t="shared" si="1"/>
        <v>0.6333333333333333</v>
      </c>
      <c r="L6" s="19" t="s">
        <v>34</v>
      </c>
    </row>
    <row r="7" spans="1:13" ht="15" customHeight="1" x14ac:dyDescent="0.25">
      <c r="A7" s="17" t="s">
        <v>76</v>
      </c>
      <c r="B7" s="2">
        <v>8</v>
      </c>
      <c r="C7" s="2" t="s">
        <v>61</v>
      </c>
      <c r="D7" s="2" t="s">
        <v>22</v>
      </c>
      <c r="E7" s="2" t="s">
        <v>23</v>
      </c>
      <c r="F7" s="3">
        <v>1</v>
      </c>
      <c r="G7" s="3">
        <v>6</v>
      </c>
      <c r="H7" s="3">
        <v>5</v>
      </c>
      <c r="I7" s="3">
        <v>26</v>
      </c>
      <c r="J7" s="16">
        <f t="shared" si="0"/>
        <v>38</v>
      </c>
      <c r="K7" s="11">
        <f t="shared" si="1"/>
        <v>0.6333333333333333</v>
      </c>
      <c r="L7" s="19" t="s">
        <v>34</v>
      </c>
    </row>
    <row r="8" spans="1:13" ht="15" customHeight="1" x14ac:dyDescent="0.25">
      <c r="A8" s="18" t="s">
        <v>65</v>
      </c>
      <c r="B8" s="5">
        <v>9</v>
      </c>
      <c r="C8" s="5" t="s">
        <v>66</v>
      </c>
      <c r="D8" s="2" t="s">
        <v>22</v>
      </c>
      <c r="E8" s="2" t="s">
        <v>23</v>
      </c>
      <c r="F8" s="3">
        <v>1</v>
      </c>
      <c r="G8" s="3">
        <v>4</v>
      </c>
      <c r="H8" s="3">
        <v>2</v>
      </c>
      <c r="I8" s="3">
        <v>24</v>
      </c>
      <c r="J8" s="16">
        <f t="shared" si="0"/>
        <v>31</v>
      </c>
      <c r="K8" s="11">
        <f t="shared" si="1"/>
        <v>0.51666666666666672</v>
      </c>
      <c r="L8" s="19" t="s">
        <v>34</v>
      </c>
    </row>
    <row r="9" spans="1:13" ht="15" customHeight="1" x14ac:dyDescent="0.25">
      <c r="A9" s="18" t="s">
        <v>67</v>
      </c>
      <c r="B9" s="5">
        <v>10</v>
      </c>
      <c r="C9" s="5" t="s">
        <v>63</v>
      </c>
      <c r="D9" s="2" t="s">
        <v>22</v>
      </c>
      <c r="E9" s="2" t="s">
        <v>23</v>
      </c>
      <c r="F9" s="3">
        <v>1</v>
      </c>
      <c r="G9" s="3">
        <v>6</v>
      </c>
      <c r="H9" s="3">
        <v>2</v>
      </c>
      <c r="I9" s="3">
        <v>22</v>
      </c>
      <c r="J9" s="16">
        <f t="shared" si="0"/>
        <v>31</v>
      </c>
      <c r="K9" s="11">
        <f t="shared" si="1"/>
        <v>0.51666666666666672</v>
      </c>
      <c r="L9" s="19" t="s">
        <v>34</v>
      </c>
    </row>
    <row r="10" spans="1:13" ht="15" customHeight="1" x14ac:dyDescent="0.25">
      <c r="A10" s="18" t="s">
        <v>68</v>
      </c>
      <c r="B10" s="5">
        <v>2</v>
      </c>
      <c r="C10" s="5" t="s">
        <v>66</v>
      </c>
      <c r="D10" s="2" t="s">
        <v>22</v>
      </c>
      <c r="E10" s="2" t="s">
        <v>23</v>
      </c>
      <c r="F10" s="3">
        <v>1</v>
      </c>
      <c r="G10" s="3">
        <v>9</v>
      </c>
      <c r="H10" s="3">
        <v>1</v>
      </c>
      <c r="I10" s="3">
        <v>20</v>
      </c>
      <c r="J10" s="16">
        <f t="shared" si="0"/>
        <v>31</v>
      </c>
      <c r="K10" s="11">
        <f t="shared" si="1"/>
        <v>0.51666666666666672</v>
      </c>
      <c r="L10" s="19" t="s">
        <v>34</v>
      </c>
    </row>
    <row r="11" spans="1:13" ht="15" customHeight="1" x14ac:dyDescent="0.25">
      <c r="A11" s="18" t="s">
        <v>69</v>
      </c>
      <c r="B11" s="5">
        <v>5</v>
      </c>
      <c r="C11" s="5" t="s">
        <v>66</v>
      </c>
      <c r="D11" s="2" t="s">
        <v>22</v>
      </c>
      <c r="E11" s="2" t="s">
        <v>23</v>
      </c>
      <c r="F11" s="3">
        <v>1</v>
      </c>
      <c r="G11" s="3">
        <v>8</v>
      </c>
      <c r="H11" s="3">
        <v>1</v>
      </c>
      <c r="I11" s="3">
        <v>18</v>
      </c>
      <c r="J11" s="16">
        <f t="shared" si="0"/>
        <v>28</v>
      </c>
      <c r="K11" s="11">
        <f t="shared" si="1"/>
        <v>0.46666666666666667</v>
      </c>
      <c r="L11" s="19" t="s">
        <v>35</v>
      </c>
    </row>
    <row r="12" spans="1:13" ht="15" customHeight="1" x14ac:dyDescent="0.25">
      <c r="A12" s="17" t="s">
        <v>70</v>
      </c>
      <c r="B12" s="2">
        <v>11</v>
      </c>
      <c r="C12" s="2" t="s">
        <v>63</v>
      </c>
      <c r="D12" s="2" t="s">
        <v>22</v>
      </c>
      <c r="E12" s="2" t="s">
        <v>23</v>
      </c>
      <c r="F12" s="3">
        <v>1</v>
      </c>
      <c r="G12" s="3">
        <v>3</v>
      </c>
      <c r="H12" s="3">
        <v>3</v>
      </c>
      <c r="I12" s="3">
        <v>20</v>
      </c>
      <c r="J12" s="16">
        <f t="shared" si="0"/>
        <v>27</v>
      </c>
      <c r="K12" s="11">
        <f t="shared" si="1"/>
        <v>0.45</v>
      </c>
      <c r="L12" s="19" t="s">
        <v>35</v>
      </c>
    </row>
    <row r="13" spans="1:13" ht="15" customHeight="1" x14ac:dyDescent="0.25">
      <c r="A13" s="18" t="s">
        <v>71</v>
      </c>
      <c r="B13" s="5">
        <v>6</v>
      </c>
      <c r="C13" s="5" t="s">
        <v>63</v>
      </c>
      <c r="D13" s="2" t="s">
        <v>22</v>
      </c>
      <c r="E13" s="2" t="s">
        <v>23</v>
      </c>
      <c r="F13" s="3">
        <v>1</v>
      </c>
      <c r="G13" s="3">
        <v>4</v>
      </c>
      <c r="H13" s="3">
        <v>3</v>
      </c>
      <c r="I13" s="3">
        <v>18</v>
      </c>
      <c r="J13" s="16">
        <f t="shared" si="0"/>
        <v>26</v>
      </c>
      <c r="K13" s="11">
        <f t="shared" si="1"/>
        <v>0.43333333333333335</v>
      </c>
      <c r="L13" s="19" t="s">
        <v>35</v>
      </c>
    </row>
    <row r="14" spans="1:13" ht="15" customHeight="1" x14ac:dyDescent="0.25">
      <c r="A14" s="18" t="s">
        <v>72</v>
      </c>
      <c r="B14" s="5">
        <v>12</v>
      </c>
      <c r="C14" s="5" t="s">
        <v>66</v>
      </c>
      <c r="D14" s="2" t="s">
        <v>22</v>
      </c>
      <c r="E14" s="2" t="s">
        <v>23</v>
      </c>
      <c r="F14" s="3">
        <v>2</v>
      </c>
      <c r="G14" s="3">
        <v>4</v>
      </c>
      <c r="H14" s="3">
        <v>3</v>
      </c>
      <c r="I14" s="3">
        <v>16</v>
      </c>
      <c r="J14" s="16">
        <f t="shared" si="0"/>
        <v>25</v>
      </c>
      <c r="K14" s="11">
        <f t="shared" si="1"/>
        <v>0.41666666666666669</v>
      </c>
      <c r="L14" s="19" t="s">
        <v>35</v>
      </c>
    </row>
    <row r="15" spans="1:13" ht="15" customHeight="1" x14ac:dyDescent="0.25">
      <c r="A15" s="18" t="s">
        <v>73</v>
      </c>
      <c r="B15" s="5">
        <v>1</v>
      </c>
      <c r="C15" s="5" t="s">
        <v>66</v>
      </c>
      <c r="D15" s="2" t="s">
        <v>22</v>
      </c>
      <c r="E15" s="2" t="s">
        <v>23</v>
      </c>
      <c r="F15" s="3">
        <v>1</v>
      </c>
      <c r="G15" s="3">
        <v>3</v>
      </c>
      <c r="H15" s="3">
        <v>1</v>
      </c>
      <c r="I15" s="3">
        <v>20</v>
      </c>
      <c r="J15" s="16">
        <f t="shared" si="0"/>
        <v>25</v>
      </c>
      <c r="K15" s="11">
        <f t="shared" si="1"/>
        <v>0.41666666666666669</v>
      </c>
      <c r="L15" s="19" t="s">
        <v>35</v>
      </c>
    </row>
    <row r="16" spans="1:13" ht="15" customHeight="1" x14ac:dyDescent="0.25">
      <c r="A16" s="18" t="s">
        <v>74</v>
      </c>
      <c r="B16" s="5">
        <v>13</v>
      </c>
      <c r="C16" s="5" t="s">
        <v>63</v>
      </c>
      <c r="D16" s="2" t="s">
        <v>22</v>
      </c>
      <c r="E16" s="2" t="s">
        <v>23</v>
      </c>
      <c r="F16" s="3">
        <v>1</v>
      </c>
      <c r="G16" s="3">
        <v>3</v>
      </c>
      <c r="H16" s="3">
        <v>1</v>
      </c>
      <c r="I16" s="3">
        <v>10</v>
      </c>
      <c r="J16" s="16">
        <f t="shared" si="0"/>
        <v>15</v>
      </c>
      <c r="K16" s="11">
        <f t="shared" si="1"/>
        <v>0.25</v>
      </c>
      <c r="L16" s="19" t="s">
        <v>35</v>
      </c>
    </row>
    <row r="17" spans="1:12" ht="15" customHeight="1" x14ac:dyDescent="0.25">
      <c r="A17" s="5"/>
      <c r="B17" s="5"/>
      <c r="C17" s="5"/>
      <c r="D17" s="2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85" zoomScaleNormal="85" workbookViewId="0">
      <selection activeCell="A4" sqref="A4:A10"/>
    </sheetView>
  </sheetViews>
  <sheetFormatPr defaultRowHeight="15" x14ac:dyDescent="0.25"/>
  <cols>
    <col min="1" max="1" width="39.140625" style="6" customWidth="1"/>
    <col min="2" max="2" width="8.42578125" style="6" bestFit="1" customWidth="1"/>
    <col min="3" max="3" width="7.28515625" style="6" customWidth="1"/>
    <col min="4" max="4" width="24.140625" style="6" bestFit="1" customWidth="1"/>
    <col min="5" max="5" width="37.7109375" style="6" bestFit="1" customWidth="1"/>
    <col min="6" max="6" width="15.5703125" style="7" bestFit="1" customWidth="1"/>
    <col min="7" max="7" width="8.5703125" style="7" customWidth="1"/>
    <col min="8" max="8" width="10.5703125" style="7" customWidth="1"/>
    <col min="9" max="9" width="21.14062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60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51</v>
      </c>
      <c r="B4" s="2">
        <v>3</v>
      </c>
      <c r="C4" s="2" t="s">
        <v>52</v>
      </c>
      <c r="D4" s="2" t="s">
        <v>22</v>
      </c>
      <c r="E4" s="2" t="s">
        <v>23</v>
      </c>
      <c r="F4" s="3">
        <v>2</v>
      </c>
      <c r="G4" s="3">
        <v>10</v>
      </c>
      <c r="H4" s="3">
        <v>4</v>
      </c>
      <c r="I4" s="3">
        <v>28</v>
      </c>
      <c r="J4" s="16">
        <f t="shared" ref="J4:J35" si="0">IF(SUM(F4:I4)&gt;$M$1, "больше макс!", SUM(F4:I4))</f>
        <v>44</v>
      </c>
      <c r="K4" s="11">
        <f t="shared" ref="K4:K67" si="1">J4/$M$1</f>
        <v>0.73333333333333328</v>
      </c>
      <c r="L4" s="4" t="s">
        <v>33</v>
      </c>
    </row>
    <row r="5" spans="1:13" ht="15" customHeight="1" x14ac:dyDescent="0.25">
      <c r="A5" s="5" t="s">
        <v>53</v>
      </c>
      <c r="B5" s="5">
        <v>6</v>
      </c>
      <c r="C5" s="5" t="s">
        <v>52</v>
      </c>
      <c r="D5" s="2" t="s">
        <v>22</v>
      </c>
      <c r="E5" s="2" t="s">
        <v>23</v>
      </c>
      <c r="F5" s="3">
        <v>2</v>
      </c>
      <c r="G5" s="3">
        <v>9</v>
      </c>
      <c r="H5" s="3">
        <v>5</v>
      </c>
      <c r="I5" s="3">
        <v>28</v>
      </c>
      <c r="J5" s="16">
        <f t="shared" si="0"/>
        <v>44</v>
      </c>
      <c r="K5" s="11">
        <f t="shared" si="1"/>
        <v>0.73333333333333328</v>
      </c>
      <c r="L5" s="4" t="s">
        <v>33</v>
      </c>
    </row>
    <row r="6" spans="1:13" ht="15" customHeight="1" x14ac:dyDescent="0.25">
      <c r="A6" s="2" t="s">
        <v>54</v>
      </c>
      <c r="B6" s="2">
        <v>4</v>
      </c>
      <c r="C6" s="2" t="s">
        <v>55</v>
      </c>
      <c r="D6" s="2" t="s">
        <v>22</v>
      </c>
      <c r="E6" s="2" t="s">
        <v>23</v>
      </c>
      <c r="F6" s="3">
        <v>2</v>
      </c>
      <c r="G6" s="3">
        <v>10</v>
      </c>
      <c r="H6" s="3">
        <v>4</v>
      </c>
      <c r="I6" s="3">
        <v>16</v>
      </c>
      <c r="J6" s="16">
        <f t="shared" si="0"/>
        <v>32</v>
      </c>
      <c r="K6" s="11">
        <f t="shared" si="1"/>
        <v>0.53333333333333333</v>
      </c>
      <c r="L6" s="4" t="s">
        <v>34</v>
      </c>
    </row>
    <row r="7" spans="1:13" ht="15" customHeight="1" x14ac:dyDescent="0.25">
      <c r="A7" s="2" t="s">
        <v>57</v>
      </c>
      <c r="B7" s="2">
        <v>1</v>
      </c>
      <c r="C7" s="2" t="s">
        <v>56</v>
      </c>
      <c r="D7" s="2" t="s">
        <v>22</v>
      </c>
      <c r="E7" s="2" t="s">
        <v>23</v>
      </c>
      <c r="F7" s="3">
        <v>2</v>
      </c>
      <c r="G7" s="3">
        <v>2</v>
      </c>
      <c r="H7" s="3">
        <v>1</v>
      </c>
      <c r="I7" s="3">
        <v>26</v>
      </c>
      <c r="J7" s="16">
        <f t="shared" si="0"/>
        <v>31</v>
      </c>
      <c r="K7" s="11">
        <f t="shared" si="1"/>
        <v>0.51666666666666672</v>
      </c>
      <c r="L7" s="4" t="s">
        <v>35</v>
      </c>
    </row>
    <row r="8" spans="1:13" ht="15" customHeight="1" x14ac:dyDescent="0.25">
      <c r="A8" s="5" t="s">
        <v>59</v>
      </c>
      <c r="B8" s="5">
        <v>5</v>
      </c>
      <c r="C8" s="5" t="s">
        <v>55</v>
      </c>
      <c r="D8" s="2" t="s">
        <v>22</v>
      </c>
      <c r="E8" s="2" t="s">
        <v>23</v>
      </c>
      <c r="F8" s="3">
        <v>2</v>
      </c>
      <c r="G8" s="3">
        <v>5</v>
      </c>
      <c r="H8" s="3">
        <v>1</v>
      </c>
      <c r="I8" s="3">
        <v>24</v>
      </c>
      <c r="J8" s="16">
        <f t="shared" si="0"/>
        <v>32</v>
      </c>
      <c r="K8" s="11">
        <f t="shared" si="1"/>
        <v>0.53333333333333333</v>
      </c>
      <c r="L8" s="4" t="s">
        <v>35</v>
      </c>
    </row>
    <row r="9" spans="1:13" ht="15" customHeight="1" x14ac:dyDescent="0.25">
      <c r="A9" s="5" t="s">
        <v>58</v>
      </c>
      <c r="B9" s="5">
        <v>2</v>
      </c>
      <c r="C9" s="5" t="s">
        <v>52</v>
      </c>
      <c r="D9" s="2" t="s">
        <v>22</v>
      </c>
      <c r="E9" s="2" t="s">
        <v>23</v>
      </c>
      <c r="F9" s="3">
        <v>1</v>
      </c>
      <c r="G9" s="3">
        <v>3</v>
      </c>
      <c r="H9" s="3">
        <v>1</v>
      </c>
      <c r="I9" s="3">
        <v>24</v>
      </c>
      <c r="J9" s="16">
        <f t="shared" si="0"/>
        <v>29</v>
      </c>
      <c r="K9" s="11">
        <f t="shared" si="1"/>
        <v>0.48333333333333334</v>
      </c>
      <c r="L9" s="4" t="s">
        <v>35</v>
      </c>
    </row>
    <row r="10" spans="1:13" ht="15" customHeight="1" x14ac:dyDescent="0.25">
      <c r="A10" s="5" t="s">
        <v>60</v>
      </c>
      <c r="B10" s="5">
        <v>7</v>
      </c>
      <c r="C10" s="5" t="s">
        <v>56</v>
      </c>
      <c r="D10" s="2" t="s">
        <v>22</v>
      </c>
      <c r="E10" s="2" t="s">
        <v>23</v>
      </c>
      <c r="F10" s="3">
        <v>1</v>
      </c>
      <c r="G10" s="3">
        <v>3</v>
      </c>
      <c r="H10" s="3">
        <v>1</v>
      </c>
      <c r="I10" s="3">
        <v>20</v>
      </c>
      <c r="J10" s="16">
        <f t="shared" si="0"/>
        <v>25</v>
      </c>
      <c r="K10" s="11">
        <f t="shared" si="1"/>
        <v>0.41666666666666669</v>
      </c>
      <c r="L10" s="4" t="s">
        <v>35</v>
      </c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62" zoomScaleNormal="62" workbookViewId="0">
      <selection activeCell="Q16" sqref="Q16"/>
    </sheetView>
  </sheetViews>
  <sheetFormatPr defaultRowHeight="15" x14ac:dyDescent="0.25"/>
  <cols>
    <col min="1" max="1" width="21.140625" style="6" customWidth="1"/>
    <col min="2" max="2" width="8.42578125" style="6" bestFit="1" customWidth="1"/>
    <col min="3" max="3" width="7.28515625" style="6" customWidth="1"/>
    <col min="4" max="4" width="23.85546875" style="6" bestFit="1" customWidth="1"/>
    <col min="5" max="5" width="35.42578125" style="6" bestFit="1" customWidth="1"/>
    <col min="6" max="6" width="15.5703125" style="7" bestFit="1" customWidth="1"/>
    <col min="7" max="8" width="23" style="7" bestFit="1" customWidth="1"/>
    <col min="9" max="9" width="21.14062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60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38</v>
      </c>
      <c r="B4" s="2">
        <v>1</v>
      </c>
      <c r="C4" s="2">
        <v>9</v>
      </c>
      <c r="D4" s="2" t="s">
        <v>22</v>
      </c>
      <c r="E4" s="2" t="s">
        <v>23</v>
      </c>
      <c r="F4" s="3">
        <v>4</v>
      </c>
      <c r="G4" s="3">
        <v>12</v>
      </c>
      <c r="H4" s="3">
        <v>4</v>
      </c>
      <c r="I4" s="3">
        <v>25</v>
      </c>
      <c r="J4" s="16">
        <f t="shared" ref="J4:J35" si="0">IF(SUM(F4:I4)&gt;$M$1, "больше макс!", SUM(F4:I4))</f>
        <v>45</v>
      </c>
      <c r="K4" s="11">
        <f t="shared" ref="K4:K67" si="1">J4/$M$1</f>
        <v>0.75</v>
      </c>
      <c r="L4" s="4" t="s">
        <v>33</v>
      </c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A4" sqref="A4:A5"/>
    </sheetView>
  </sheetViews>
  <sheetFormatPr defaultRowHeight="15" x14ac:dyDescent="0.25"/>
  <cols>
    <col min="1" max="1" width="34.5703125" style="6" bestFit="1" customWidth="1"/>
    <col min="2" max="2" width="8.42578125" style="6" bestFit="1" customWidth="1"/>
    <col min="3" max="3" width="7.28515625" style="6" customWidth="1"/>
    <col min="4" max="4" width="20.7109375" style="6" bestFit="1" customWidth="1"/>
    <col min="5" max="5" width="35.85546875" style="6" bestFit="1" customWidth="1"/>
    <col min="6" max="6" width="15.5703125" style="7" bestFit="1" customWidth="1"/>
    <col min="7" max="7" width="23" style="7" bestFit="1" customWidth="1"/>
    <col min="8" max="8" width="21.140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78</v>
      </c>
      <c r="B4" s="2">
        <v>2</v>
      </c>
      <c r="C4" s="2">
        <v>10</v>
      </c>
      <c r="D4" s="2" t="s">
        <v>37</v>
      </c>
      <c r="E4" s="2" t="s">
        <v>23</v>
      </c>
      <c r="F4" s="3">
        <v>3</v>
      </c>
      <c r="G4" s="3">
        <v>10</v>
      </c>
      <c r="H4" s="3">
        <v>25</v>
      </c>
      <c r="I4" s="16">
        <f t="shared" ref="I4:I35" si="0">IF(SUM(F4:H4)&gt;$L$1, "больше макс!", SUM(F4:H4))</f>
        <v>38</v>
      </c>
      <c r="J4" s="11">
        <f t="shared" ref="J4:J67" si="1">I4/$L$1</f>
        <v>0.6333333333333333</v>
      </c>
      <c r="K4" s="4" t="s">
        <v>33</v>
      </c>
    </row>
    <row r="5" spans="1:12" ht="15" customHeight="1" x14ac:dyDescent="0.25">
      <c r="A5" s="5" t="s">
        <v>77</v>
      </c>
      <c r="B5" s="5">
        <v>1</v>
      </c>
      <c r="C5" s="5">
        <v>10</v>
      </c>
      <c r="D5" s="2" t="s">
        <v>37</v>
      </c>
      <c r="E5" s="2" t="s">
        <v>23</v>
      </c>
      <c r="F5" s="3">
        <v>4</v>
      </c>
      <c r="G5" s="3">
        <v>10</v>
      </c>
      <c r="H5" s="3">
        <v>24</v>
      </c>
      <c r="I5" s="16">
        <f t="shared" si="0"/>
        <v>38</v>
      </c>
      <c r="J5" s="11">
        <f t="shared" si="1"/>
        <v>0.6333333333333333</v>
      </c>
      <c r="K5" s="4" t="s">
        <v>33</v>
      </c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85" zoomScaleNormal="85" workbookViewId="0">
      <selection activeCell="N14" sqref="N14"/>
    </sheetView>
  </sheetViews>
  <sheetFormatPr defaultRowHeight="15" x14ac:dyDescent="0.25"/>
  <cols>
    <col min="1" max="1" width="27.7109375" style="6" bestFit="1" customWidth="1"/>
    <col min="2" max="2" width="8.42578125" style="6" bestFit="1" customWidth="1"/>
    <col min="3" max="3" width="7.28515625" style="6" customWidth="1"/>
    <col min="4" max="4" width="23.5703125" style="6" bestFit="1" customWidth="1"/>
    <col min="5" max="5" width="35.140625" style="6" bestFit="1" customWidth="1"/>
    <col min="6" max="6" width="15.5703125" style="7" bestFit="1" customWidth="1"/>
    <col min="7" max="7" width="23" style="7" bestFit="1" customWidth="1"/>
    <col min="8" max="8" width="21.140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36</v>
      </c>
      <c r="B4" s="2">
        <v>1</v>
      </c>
      <c r="C4" s="2">
        <v>11</v>
      </c>
      <c r="D4" s="2" t="s">
        <v>79</v>
      </c>
      <c r="E4" s="2" t="s">
        <v>23</v>
      </c>
      <c r="F4" s="3">
        <v>3</v>
      </c>
      <c r="G4" s="3">
        <v>10</v>
      </c>
      <c r="H4" s="3">
        <v>25</v>
      </c>
      <c r="I4" s="16">
        <f t="shared" ref="I4:I35" si="0">IF(SUM(F4:H4)&gt;$L$1, "больше макс!", SUM(F4:H4))</f>
        <v>38</v>
      </c>
      <c r="J4" s="11">
        <f t="shared" ref="J4:J67" si="1">I4/$L$1</f>
        <v>0.6333333333333333</v>
      </c>
      <c r="K4" s="4" t="s">
        <v>33</v>
      </c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2024-10-02T09:01:00Z</dcterms:modified>
</cp:coreProperties>
</file>